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ia\Downloads\"/>
    </mc:Choice>
  </mc:AlternateContent>
  <xr:revisionPtr revIDLastSave="0" documentId="13_ncr:1_{E106639D-C08E-43A2-B22E-6155B339C4FE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WORKSET" sheetId="1" r:id="rId1"/>
    <sheet name="all 3" sheetId="2" r:id="rId2"/>
    <sheet name="Sheet1" sheetId="3" r:id="rId3"/>
  </sheets>
  <definedNames>
    <definedName name="_xlnm._FilterDatabase" localSheetId="1" hidden="1">'all 3'!$A$1:$N$961</definedName>
    <definedName name="_xlnm._FilterDatabase" localSheetId="0" hidden="1">WORKSET!$N$1:$N$1537</definedName>
    <definedName name="WORKSET">WORKSET!$B$1:$Q$1537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2" i="2" l="1"/>
  <c r="A921" i="2"/>
  <c r="A900" i="2"/>
  <c r="A879" i="2"/>
  <c r="A858" i="2"/>
  <c r="A838" i="2"/>
  <c r="A817" i="2"/>
  <c r="A796" i="2"/>
  <c r="A774" i="2"/>
  <c r="A753" i="2"/>
  <c r="A738" i="2"/>
  <c r="A714" i="2"/>
  <c r="A692" i="2"/>
  <c r="A678" i="2"/>
  <c r="A657" i="2"/>
  <c r="A635" i="2"/>
  <c r="A614" i="2"/>
  <c r="A593" i="2"/>
  <c r="A579" i="2"/>
  <c r="A558" i="2"/>
  <c r="A537" i="2"/>
  <c r="A515" i="2"/>
  <c r="A501" i="2"/>
  <c r="A479" i="2"/>
  <c r="A459" i="2"/>
  <c r="A444" i="2"/>
  <c r="A424" i="2"/>
  <c r="A410" i="2"/>
  <c r="A390" i="2"/>
  <c r="A373" i="2"/>
  <c r="A353" i="2"/>
  <c r="A340" i="2"/>
  <c r="A327" i="2"/>
  <c r="A314" i="2"/>
  <c r="A290" i="2"/>
  <c r="A270" i="2"/>
  <c r="A248" i="2"/>
  <c r="A227" i="2"/>
  <c r="A208" i="2"/>
  <c r="A189" i="2"/>
  <c r="A170" i="2"/>
  <c r="A150" i="2"/>
  <c r="A129" i="2"/>
  <c r="A108" i="2"/>
  <c r="A87" i="2"/>
  <c r="A74" i="2"/>
  <c r="A53" i="2"/>
  <c r="A35" i="2"/>
  <c r="A14" i="2"/>
  <c r="A8" i="2"/>
  <c r="A2" i="2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0" i="1"/>
  <c r="A989" i="1"/>
  <c r="A988" i="1"/>
  <c r="A987" i="1"/>
  <c r="A986" i="1"/>
  <c r="A985" i="1"/>
  <c r="A984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1" i="1"/>
  <c r="A810" i="1"/>
  <c r="A809" i="1"/>
  <c r="A808" i="1"/>
  <c r="A807" i="1"/>
  <c r="A806" i="1"/>
  <c r="A798" i="1"/>
  <c r="A797" i="1"/>
  <c r="A796" i="1"/>
  <c r="A795" i="1"/>
  <c r="A794" i="1"/>
  <c r="A793" i="1"/>
  <c r="A792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09" i="1"/>
  <c r="A708" i="1"/>
  <c r="A707" i="1"/>
  <c r="A706" i="1"/>
  <c r="A705" i="1"/>
  <c r="A704" i="1"/>
  <c r="A703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68" i="1"/>
  <c r="A567" i="1"/>
  <c r="A566" i="1"/>
  <c r="A565" i="1"/>
  <c r="A564" i="1"/>
  <c r="A563" i="1"/>
  <c r="A562" i="1"/>
  <c r="A561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25" i="1"/>
  <c r="A24" i="1"/>
  <c r="A23" i="1"/>
  <c r="A22" i="1"/>
  <c r="A21" i="1"/>
  <c r="A20" i="1"/>
  <c r="A19" i="1"/>
  <c r="A13" i="1"/>
  <c r="A12" i="1"/>
  <c r="A11" i="1"/>
  <c r="A10" i="1"/>
  <c r="A9" i="1"/>
  <c r="A8" i="1"/>
  <c r="A7" i="1"/>
  <c r="A6" i="1"/>
  <c r="A5" i="1"/>
  <c r="A4" i="1"/>
  <c r="A3" i="1"/>
  <c r="A2" i="1"/>
  <c r="C1537" i="1" l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55" i="1"/>
  <c r="C954" i="1"/>
  <c r="C953" i="1"/>
  <c r="C952" i="1"/>
  <c r="C951" i="1"/>
  <c r="C950" i="1"/>
  <c r="C949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1" i="1"/>
  <c r="C810" i="1"/>
  <c r="C809" i="1"/>
  <c r="C808" i="1"/>
  <c r="C807" i="1"/>
  <c r="C806" i="1"/>
  <c r="C798" i="1"/>
  <c r="C797" i="1"/>
  <c r="C796" i="1"/>
  <c r="C795" i="1"/>
  <c r="C794" i="1"/>
  <c r="C793" i="1"/>
  <c r="C792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09" i="1"/>
  <c r="C708" i="1"/>
  <c r="C707" i="1"/>
  <c r="C706" i="1"/>
  <c r="C705" i="1"/>
  <c r="C704" i="1"/>
  <c r="C703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68" i="1"/>
  <c r="C567" i="1"/>
  <c r="C566" i="1"/>
  <c r="C565" i="1"/>
  <c r="C564" i="1"/>
  <c r="C563" i="1"/>
  <c r="C562" i="1"/>
  <c r="C561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0" i="1"/>
  <c r="C25" i="1"/>
  <c r="C24" i="1"/>
  <c r="C23" i="1"/>
  <c r="C22" i="1"/>
  <c r="C21" i="1"/>
  <c r="C20" i="1"/>
  <c r="C19" i="1"/>
  <c r="C429" i="1"/>
  <c r="C428" i="1"/>
  <c r="C427" i="1"/>
  <c r="C426" i="1"/>
  <c r="C425" i="1"/>
  <c r="C424" i="1"/>
  <c r="C42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990" i="1"/>
  <c r="C989" i="1"/>
  <c r="C988" i="1"/>
  <c r="C987" i="1"/>
  <c r="C986" i="1"/>
  <c r="C985" i="1"/>
  <c r="C984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75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13" i="1"/>
  <c r="C12" i="1"/>
  <c r="C11" i="1"/>
  <c r="C10" i="1"/>
  <c r="C9" i="1"/>
  <c r="C8" i="1"/>
  <c r="C7" i="1"/>
  <c r="C6" i="1"/>
  <c r="C5" i="1"/>
  <c r="C4" i="1"/>
  <c r="C3" i="1"/>
  <c r="C2" i="1"/>
  <c r="B8" i="3"/>
  <c r="C8" i="3"/>
  <c r="D8" i="3"/>
  <c r="E8" i="3"/>
  <c r="F8" i="3"/>
  <c r="I8" i="3"/>
</calcChain>
</file>

<file path=xl/sharedStrings.xml><?xml version="1.0" encoding="utf-8"?>
<sst xmlns="http://schemas.openxmlformats.org/spreadsheetml/2006/main" count="4687" uniqueCount="322">
  <si>
    <t>Filename</t>
  </si>
  <si>
    <t>Sedentary</t>
  </si>
  <si>
    <t>Light</t>
  </si>
  <si>
    <t>Moderate</t>
  </si>
  <si>
    <t>Vigorous</t>
  </si>
  <si>
    <t>Axis_1_CPM</t>
  </si>
  <si>
    <t>Axis_2_CPM</t>
  </si>
  <si>
    <t>Axis_3_CPM</t>
  </si>
  <si>
    <t>TimeWorn</t>
  </si>
  <si>
    <t>Date</t>
  </si>
  <si>
    <t>Minutes</t>
  </si>
  <si>
    <t>MVPA</t>
  </si>
  <si>
    <t>FileDate</t>
  </si>
  <si>
    <t>406-0003</t>
  </si>
  <si>
    <t>s406 Ag 0003 (2017-04-20)60sec.agd</t>
  </si>
  <si>
    <t>406-0005</t>
  </si>
  <si>
    <t>s406 Ag 0005 (2017-01-19)60sec.agd</t>
  </si>
  <si>
    <t>406-0033</t>
  </si>
  <si>
    <t>s406 Ag 0005 (2017-02-06)60sec.agd</t>
  </si>
  <si>
    <t>s406 Ag 0005 (2017-02-10)60sec.agd</t>
  </si>
  <si>
    <t>406-0007</t>
  </si>
  <si>
    <t>s406 Ag 0007 (2016-12-23)60sec.agd</t>
  </si>
  <si>
    <t>s406 Ag 0007 (2017-01-27)60sec.agd</t>
  </si>
  <si>
    <t>s406 Ag 0007 (2017-02-14)60sec.agd</t>
  </si>
  <si>
    <t>s406 Ag 0007 (2017-03-09)60sec.agd</t>
  </si>
  <si>
    <t>s406 Ag 0007 (2017-04-11)60sec.agd</t>
  </si>
  <si>
    <t>406-0009</t>
  </si>
  <si>
    <t>s406 Ag 0009 (2017-01-06)60sec.agd</t>
  </si>
  <si>
    <t>s406 Ag 0009 (2017-02-09)60sec.agd</t>
  </si>
  <si>
    <t>s406 Ag 0009 (2017-02-24)60sec.agd</t>
  </si>
  <si>
    <t>s406 Ag 0009 (2017-03-22)60sec.agd</t>
  </si>
  <si>
    <t>s406 Ag 0009 (2017-05-04)60sec.agd</t>
  </si>
  <si>
    <t>406-0011</t>
  </si>
  <si>
    <t>s406 Ag 0011 (2017-01-09)60sec.agd</t>
  </si>
  <si>
    <t>s406 Ag 0011 (2017-02-14)60sec.agd</t>
  </si>
  <si>
    <t>s406 Ag 0011 (2017-03-07)60sec.agd</t>
  </si>
  <si>
    <t>s406 Ag 0011 (2017-04-07)60sec.agd</t>
  </si>
  <si>
    <t>s406 Ag 0011 (2017-05-08)60sec.agd</t>
  </si>
  <si>
    <t>406-0015</t>
  </si>
  <si>
    <t>s406 Ag 0015 (2017-05-17)60sec.agd</t>
  </si>
  <si>
    <t>s406 Ag 0015 (2017-06-07)15sec60se</t>
  </si>
  <si>
    <t>s406 Ag 0015 (2017-07-03)60sec.agd</t>
  </si>
  <si>
    <t>s406 Ag 0015 (2017-08-23)60sec.agd</t>
  </si>
  <si>
    <t>406-0017</t>
  </si>
  <si>
    <t>s406 Ag 0017 (2017-01-19)60sec.agd</t>
  </si>
  <si>
    <t>s406 Ag 0017 (2017-03-08)60sec.agd</t>
  </si>
  <si>
    <t>s406 Ag 0017 (2017-04-03)60sec.agd</t>
  </si>
  <si>
    <t>s406 Ag 0017 (2017-05-03)60sec.agd</t>
  </si>
  <si>
    <t>406-0019</t>
  </si>
  <si>
    <t>s406 Ag 0019 (2017-01-19)60sec.agd</t>
  </si>
  <si>
    <t>s406 Ag 0019 (2017-02-16)60sec.agd</t>
  </si>
  <si>
    <t>s406 Ag 0019 (2017-03-03)60sec.agd</t>
  </si>
  <si>
    <t>s406 Ag 0019 (2017-04-04)60sec.agd</t>
  </si>
  <si>
    <t>s406 Ag 0019 (2017-05-01)60sec.agd</t>
  </si>
  <si>
    <t>406-0021</t>
  </si>
  <si>
    <t>s406 Ag 0021 (2017-01-30)60sec.agd</t>
  </si>
  <si>
    <t>s406 Ag 0021 (2017-02-16)60sec.agd</t>
  </si>
  <si>
    <t>s406 Ag 0021 (2017-03-07)60sec.agd</t>
  </si>
  <si>
    <t>s406 Ag 0021 (2017-04-03)60sec.agd</t>
  </si>
  <si>
    <t>s406 Ag 0021 (2017-05-04)60sec.agd</t>
  </si>
  <si>
    <t>406-0023</t>
  </si>
  <si>
    <t>s406 Ag 0023 (2017-01-24)60sec.agd</t>
  </si>
  <si>
    <t>s406 Ag 0023 (2017-03-03)60sec.agd</t>
  </si>
  <si>
    <t>s406 Ag 0023 (2017-03-22)60sec.agd</t>
  </si>
  <si>
    <t>s406 Ag 0023 (2017-04-18)60sec.agd</t>
  </si>
  <si>
    <t>s406 Ag 0023(2017-05-18)60sec.agd</t>
  </si>
  <si>
    <t>406-0025</t>
  </si>
  <si>
    <t>s406 Ag 0025 (2017-01-24)60sec.agd</t>
  </si>
  <si>
    <t>s406 Ag 0025 (2017-02-24)60sec.agd</t>
  </si>
  <si>
    <t>s406 Ag 0025 (2017-03-13)60sec.agd</t>
  </si>
  <si>
    <t>s406 Ag 0025 (2017-04-04)60sec.agd</t>
  </si>
  <si>
    <t>s406 Ag 0025 (2017-05-08)60sec.agd</t>
  </si>
  <si>
    <t>406-0027</t>
  </si>
  <si>
    <t>s406 Ag 0027 (2017-01-25)60sec.agd</t>
  </si>
  <si>
    <t>s406 Ag 0027 (2017-02-21)60sec.agd</t>
  </si>
  <si>
    <t>s406 Ag 0027 (2017-03-13)60sec.agd</t>
  </si>
  <si>
    <t>s406 Ag 0027 (2017-04-18)60sec.agd</t>
  </si>
  <si>
    <t>s406 Ag 0027 (2017-05-17)60sec.agd</t>
  </si>
  <si>
    <t>406-0029</t>
  </si>
  <si>
    <t>s406 Ag 0029 (2017-02-02)60sec.agd</t>
  </si>
  <si>
    <t>s406 Ag 0029 (2017-03-21)60sec.agd</t>
  </si>
  <si>
    <t>s406 Ag 0029 (2017-04-11)60sec.agd</t>
  </si>
  <si>
    <t>s406 Ag 0029 (2017-05-22)60sec.agd</t>
  </si>
  <si>
    <t>s406 AG 0029 (2017-07-13)60sec.agd</t>
  </si>
  <si>
    <t>s406 Ag 0031 (2017-01-27)60sec.agd</t>
  </si>
  <si>
    <t>406-0031</t>
  </si>
  <si>
    <t>s406 Ag 0031 (2017-03-10)60sec.agd</t>
  </si>
  <si>
    <t>s406 Ag 0031 (2017-04-03)60sec.agd</t>
  </si>
  <si>
    <t>s406 Ag 0031 (2017-05-03)60sec.agd</t>
  </si>
  <si>
    <t>s406 Ag 0031 (2017-05-25)60sec.agd</t>
  </si>
  <si>
    <t>s406 Ag 0031 (2017-06-08)60sec.agd</t>
  </si>
  <si>
    <t>s406 Ag 0033 (2017-03-14)60sec.agd</t>
  </si>
  <si>
    <t>s406 Ag 0033 (2017-04-24)60sec.agd</t>
  </si>
  <si>
    <t>406-0035</t>
  </si>
  <si>
    <t>s406 Ag 0035 (2017-02-03)60sec.agd</t>
  </si>
  <si>
    <t>s406 Ag 0035 (2017-03-08)60sec.agd</t>
  </si>
  <si>
    <t>s406 Ag 0035 (2017-03-23)60sec.agd</t>
  </si>
  <si>
    <t>s406 Ag 0035 (2017-04-20)60sec.agd</t>
  </si>
  <si>
    <t>s406 AG 0035 (2017-05-18)60sec.agd</t>
  </si>
  <si>
    <t>406-0037</t>
  </si>
  <si>
    <t>s406 Ag 0037 (2017-02-16)60sec.agd</t>
  </si>
  <si>
    <t>s406 Ag 0037 (2017-04-04)60sec.agd</t>
  </si>
  <si>
    <t>s406 Ag 0037 (2017-04-25)60sec.agd</t>
  </si>
  <si>
    <t>s406 Ag 0037 (2017-06-05)60sec.agd</t>
  </si>
  <si>
    <t>s406 Ag 0037 (2017-07-03)60sec.agd</t>
  </si>
  <si>
    <t>406-0039</t>
  </si>
  <si>
    <t>s406 Ag 0039 (2017-02-10)60sec.agd</t>
  </si>
  <si>
    <t>s406 Ag 0039 (2017-03-20)60sec.agd</t>
  </si>
  <si>
    <t>s406 Ag 0039(2017-03-20)60sec.agd</t>
  </si>
  <si>
    <t>s406 Ag 0039 (2017-04-07)60sec.agd</t>
  </si>
  <si>
    <t>s406 Ag 0039 (2017-05-05)60sec.agd</t>
  </si>
  <si>
    <t>s406 Ag 0039  (2017-07-07)60sec.ag</t>
  </si>
  <si>
    <t>406-0041</t>
  </si>
  <si>
    <t>s406 Ag 0041(2017-02-13)60sec.agd</t>
  </si>
  <si>
    <t>s406 Ag 0041 (2017-05-01)60sec.agd</t>
  </si>
  <si>
    <t>s406 Ag 0041(2017-06-26)60sec.agd</t>
  </si>
  <si>
    <t>406-0045</t>
  </si>
  <si>
    <t>s406 Ag 0045 (2017-02-28)60sec.agd</t>
  </si>
  <si>
    <t>s406 Ag 0045 (2017-04-10)60sec.agd</t>
  </si>
  <si>
    <t>s406 Ag 0045 (2017-04-27)60sec.agd</t>
  </si>
  <si>
    <t>s406 AG 0045 (2017-06-01)60sec.agd</t>
  </si>
  <si>
    <t>406-0047</t>
  </si>
  <si>
    <t>s406 Ag 0047(2017-03-17)60sec.agd</t>
  </si>
  <si>
    <t>s406 Ag 0047 (2017-06-05)60sec.agd</t>
  </si>
  <si>
    <t>s406 Ag 0047 (2017-08-28) (2)60sec</t>
  </si>
  <si>
    <t>s406 Ag 0047 (2017-09-26)60sec.agd</t>
  </si>
  <si>
    <t>406-0049</t>
  </si>
  <si>
    <t>s406 Ag 0049 (2017-02-27)60sec.agd</t>
  </si>
  <si>
    <t>s406 Ag 0049 (2017-03-28)60sec.agd</t>
  </si>
  <si>
    <t>s406 Ag 0049  (2017-04-13)60sec.ag</t>
  </si>
  <si>
    <t>s406 Ag 0049 (2017-05-10)60sec.agd</t>
  </si>
  <si>
    <t>s406 Ag 0049(2017-06-13)60sec.agd</t>
  </si>
  <si>
    <t>406-0051</t>
  </si>
  <si>
    <t>s406 Ag 0051 (2017-03-10)60sec.agd</t>
  </si>
  <si>
    <t>s406 Ag 0051 (2017-05-01)60sec.agd</t>
  </si>
  <si>
    <t>s406 Ag 0051 (2017-05-24)60sec.agd</t>
  </si>
  <si>
    <t>s406 Ag 0051 (2017-07-06)60sec.agd</t>
  </si>
  <si>
    <t>s406 Ag 0051 (2017-04-07)60sec.agd</t>
  </si>
  <si>
    <t>406-0053</t>
  </si>
  <si>
    <t>s406 Ag 0053 (2017-03-13)60sec.agd</t>
  </si>
  <si>
    <t>s406 Ag 0053 (2017-06-20)60sec.agd</t>
  </si>
  <si>
    <t>s406 Ag 0053 (2017-07-12)60sec.agd</t>
  </si>
  <si>
    <t>406-0055</t>
  </si>
  <si>
    <t>s406 Ag 0055 (2017-03-07)15sec60se</t>
  </si>
  <si>
    <t>s406 Ag 0055 (2017-05-10)60sec.agd</t>
  </si>
  <si>
    <t>s406 Ag 0055 (2017-06-05)60sec.agd</t>
  </si>
  <si>
    <t>s406 Ag 0055 (2017-07-03)60sec.agd</t>
  </si>
  <si>
    <t>s406 Ag 0055 (2017-08-14)60sec.agd</t>
  </si>
  <si>
    <t>s406 Ag 0057 (2017-05-30)60sec.agd</t>
  </si>
  <si>
    <t>406-0057</t>
  </si>
  <si>
    <t>s406 Ag 0057 (2017-07-26)60sec.agd</t>
  </si>
  <si>
    <t>s406 Ag 0057 (2017-08-23)60sec.agd</t>
  </si>
  <si>
    <t>s406 Ag 0057 (2017-09-25)60sec.agd</t>
  </si>
  <si>
    <t>406-0059</t>
  </si>
  <si>
    <t>s406 Ag 0059 (2017-04-13)60sec.agd</t>
  </si>
  <si>
    <t>s406 Ag 0059 (2017-07-10)60sec.agd</t>
  </si>
  <si>
    <t>s406 Ag 0059 (2017-09-07)60sec.agd</t>
  </si>
  <si>
    <t>s406 Ag 0059(2017-06-06)60sec.agd</t>
  </si>
  <si>
    <t>406-0061</t>
  </si>
  <si>
    <t>s406 Ag 0061 (2017-04-03)60sec.agd</t>
  </si>
  <si>
    <t>s406 Ag 0061 (2017-06-26)60sec.agd</t>
  </si>
  <si>
    <t>s406 Ag 0061 (2017-08-14)60sec.agd</t>
  </si>
  <si>
    <t>s406 Ag 0061 (2017-09-29)60sec.agd</t>
  </si>
  <si>
    <t>s406 ag 0061 (2017-10-12)60sec.agd</t>
  </si>
  <si>
    <t>s406 Ag 0061(2017-06-08)60sec.agd</t>
  </si>
  <si>
    <t>406-0065</t>
  </si>
  <si>
    <t>s406 Ag 0065 (2017-07-06)60sec.agd</t>
  </si>
  <si>
    <t>s406 Ag 0065(2017-07-28)60sec.agd</t>
  </si>
  <si>
    <t>s406 Ag 0065 (2017-08-09)60sec.agd</t>
  </si>
  <si>
    <t>s406 Ag 0065 (2017-09-07)60sec.agd</t>
  </si>
  <si>
    <t>s406 Ag 0065 (2017-10-05)60sec.agd</t>
  </si>
  <si>
    <t>406-0067</t>
  </si>
  <si>
    <t>s406 Ag 0067(2017-06-09)60sec.agd</t>
  </si>
  <si>
    <t>s406 Ag 0067 (2017-07-26)60sec.agd</t>
  </si>
  <si>
    <t>s406 Ag 0067 (2017-08-17)60sec.agd</t>
  </si>
  <si>
    <t>s406 Ag 0067 (2017-09-28)60sec.agd</t>
  </si>
  <si>
    <t>406-0069</t>
  </si>
  <si>
    <t>s406 Ag 0069 (2017-07-06)60sec.agd</t>
  </si>
  <si>
    <t>s406 Ag 0069 (2017-07-25)60sec.agd</t>
  </si>
  <si>
    <t>s406 Ag 0069 (2017-09-07)60sec.agd</t>
  </si>
  <si>
    <t>s406 Ag 0069(2017-09-25)60sec.agd</t>
  </si>
  <si>
    <t>s406 Ag 0069 (2017-10-23)60sec.agd</t>
  </si>
  <si>
    <t>406-0071</t>
  </si>
  <si>
    <t>s406 Ag 0071 (2017-06-22)60sec.agd</t>
  </si>
  <si>
    <t>s406 Ag 0071(2017-07-21)60sec.agd</t>
  </si>
  <si>
    <t>s406 Ag 0071 (2017-08-01)60sec.agd</t>
  </si>
  <si>
    <t>s406 Ag 0071 (2017-10-13)60sec.agd</t>
  </si>
  <si>
    <t>406-0073</t>
  </si>
  <si>
    <t>s406 Ag 0073  (2017-06-20)60sec.ag</t>
  </si>
  <si>
    <t>s406 Ag 0073 (2017-07-13)60sec.agd</t>
  </si>
  <si>
    <t>s406 Ag 0073 (2017-07-31)60sec.agd</t>
  </si>
  <si>
    <t>s406 Ag 0071 (2017-08-28)60sec.agd</t>
  </si>
  <si>
    <t>s406 Ag 0073 (2017-10-02)60sec.agd</t>
  </si>
  <si>
    <t>s406 Ag 0075(2017-07-21)60sec.agd</t>
  </si>
  <si>
    <t>s406 Ag 0075 (2017-08-08)60sec.agd</t>
  </si>
  <si>
    <t>s406 Ag 0075 (2017-10-06)60sec.agd</t>
  </si>
  <si>
    <t>s406 Ag 0075  (2017-08-29)60sec.ag</t>
  </si>
  <si>
    <t>406-0077</t>
  </si>
  <si>
    <t>s406 Ag 0077 (2017-09-15)60sec.agd</t>
  </si>
  <si>
    <t>s406 Ag 0077 (2017-10-12)15sec60se</t>
  </si>
  <si>
    <t>s406 Ag 0077 (2017-11-13)60sec.agd</t>
  </si>
  <si>
    <t>s406 Ag 0077(2017-08-02)60sec.agd</t>
  </si>
  <si>
    <t>s406 Ag 0077 (2017-08-29)60sec.agd</t>
  </si>
  <si>
    <t>406-0079</t>
  </si>
  <si>
    <t>s406 Ag 0079 (2017-08-04)60sec.agd</t>
  </si>
  <si>
    <t>s406 Ag 0079 (2017-10-19)60sec.agd</t>
  </si>
  <si>
    <t>s406 Ag 0079 (2017-11-28)60sec.agd</t>
  </si>
  <si>
    <t>406-0081</t>
  </si>
  <si>
    <t>s406 Ag 0081 (2017-09-07)60sec.agd</t>
  </si>
  <si>
    <t>s406 Ag 0081  (2017-10-19)60sec.ag</t>
  </si>
  <si>
    <t>s406 Ag 0081 (2017-11-09)60sec.agd</t>
  </si>
  <si>
    <t>s406 Ag 0081 (2017-12-07)60sec.agd</t>
  </si>
  <si>
    <t>s406 Ag 0081 (2018-01-25)60sec.agd</t>
  </si>
  <si>
    <t>406-0085</t>
  </si>
  <si>
    <t>s406 Ag 0085 (2017-10-10)60sec.agd</t>
  </si>
  <si>
    <t>s406 Ag 0085 (2017-10-26)60sec.agd</t>
  </si>
  <si>
    <t>s406 Ag 0085 (2017-11-17)60sec.agd</t>
  </si>
  <si>
    <t>s406 Ag 0085 (2018-01-08)60sec.agd</t>
  </si>
  <si>
    <t>406-0087</t>
  </si>
  <si>
    <t>s406 Ag 0087 (2017-09-14)60sec.agd</t>
  </si>
  <si>
    <t>s406 Ag 0087 (2017-10-10)60sec.agd</t>
  </si>
  <si>
    <t>s406 Ag 0087 (2017-10-26)60sec.agd</t>
  </si>
  <si>
    <t>s406 Ag 0087 (2017-11-17)60sec.agd</t>
  </si>
  <si>
    <t>s406 Ag 0087 (2018-01-08)60sec.agd</t>
  </si>
  <si>
    <t>406-0089</t>
  </si>
  <si>
    <t>s406 Ag 0089 (2017-09-25)60sec.agd</t>
  </si>
  <si>
    <t>s406 Ag 0089 (2017-10-20)60sec.agd</t>
  </si>
  <si>
    <t>s406 Ag 0089 (2017-11-07)60sec.agd</t>
  </si>
  <si>
    <t>s406 Ag 0089 (2017-12-07)60sec.agd</t>
  </si>
  <si>
    <t>s406 Ag 0089 (2018-01-18)60sec.agd</t>
  </si>
  <si>
    <t>406-0091</t>
  </si>
  <si>
    <t>s406 Ag 0091 (2017-10-16)60sec.agd</t>
  </si>
  <si>
    <t>s406 Ag 0091 (2017-11-14)60sec.agd</t>
  </si>
  <si>
    <t>s406 Ag 0091 (2017-12-07)60sec.agd</t>
  </si>
  <si>
    <t>s406 Ag 0091 (2018-01-08)60sec.agd</t>
  </si>
  <si>
    <t>406-0093</t>
  </si>
  <si>
    <t>s406 Ag 0093 (2017-10-31)60sec.agd</t>
  </si>
  <si>
    <t>s406 Ag 0093 (2018-01-23)60sec.agd</t>
  </si>
  <si>
    <t>s406 Ag 0093 (2018-02-02)60sec.agd</t>
  </si>
  <si>
    <t>s406 Ag 0093 (2018-03-19)60sec.agd</t>
  </si>
  <si>
    <t>406-0095</t>
  </si>
  <si>
    <t>s406 Ag 0095 (2017-10-19)60sec.agd</t>
  </si>
  <si>
    <t>s406 Ag 0095 (2017-11-09)60sec.agd</t>
  </si>
  <si>
    <t>s406 Ag 0095 (2017-11-27)60sec.agd</t>
  </si>
  <si>
    <t>s406 Ag 0095 (2018-01-08)60sec.agd</t>
  </si>
  <si>
    <t>s406 Ag 0095 (2018-01-23)60sec.agd</t>
  </si>
  <si>
    <t>406-0099</t>
  </si>
  <si>
    <t>s406 Ag 0099 (2017-10-31)60sec.agd</t>
  </si>
  <si>
    <t>s406 Ag 0099 (2017-12-01)60sec.agd</t>
  </si>
  <si>
    <t>s406 Ag 0099 (2018-01-08)60sec.agd</t>
  </si>
  <si>
    <t>s406 Ag 0099 (2018-01-29)60sec.agd</t>
  </si>
  <si>
    <t>s406 Ag 0099 (2018-03-09)60sec.agd</t>
  </si>
  <si>
    <t>406-0101</t>
  </si>
  <si>
    <t>s406 Ag 0101 (2017-10-26)60sec.agd</t>
  </si>
  <si>
    <t>s406 Ag 101 (2017-12-01)60sec.agd</t>
  </si>
  <si>
    <t>s406 Ag 0101 (2018-01-08)15sec60se</t>
  </si>
  <si>
    <t>s406 Ag 0101 (2018-01-25)60sec.agd</t>
  </si>
  <si>
    <t>s406 Ag 0101 (2018-03-09)60sec.agd</t>
  </si>
  <si>
    <t>406-0103</t>
  </si>
  <si>
    <t>s406 Ag 0103 (2017-10-26)60sec.agd</t>
  </si>
  <si>
    <t>s406 Ag 0103 (2017-11-27)60sec.agd</t>
  </si>
  <si>
    <t>s406 Ag 0103 (2017-12-12)60sec.agd</t>
  </si>
  <si>
    <t>s406 Ag 0103 (2018-01-29)60sec.agd</t>
  </si>
  <si>
    <t>s406 Ag 0103 (2018-03-06)60sec.agd</t>
  </si>
  <si>
    <t>406-0105</t>
  </si>
  <si>
    <t>s406 Ag 0105 (2017-11-13)60sec.agd</t>
  </si>
  <si>
    <t>s406 Ag 0105 (2018-01-08)60sec.agd</t>
  </si>
  <si>
    <t>s406 Ag 0105 (2018-01-30)60sec.agd</t>
  </si>
  <si>
    <t>s406 Ag 0105 (2018-03-19)60sec.agd</t>
  </si>
  <si>
    <t>s406 Ag 0105 (2018-05-07)60sec.agd</t>
  </si>
  <si>
    <t>406-0111</t>
  </si>
  <si>
    <t>s406 Ag 0111 (2017-11-13)60sec.agd</t>
  </si>
  <si>
    <t>s406 Ag 0111 (2017-12-07)15sec.agd</t>
  </si>
  <si>
    <t>s406 Ag 0111 (2018-01-09)60sec.agd</t>
  </si>
  <si>
    <t>s406 Ag 0111 (2018-02-05)60sec.agd</t>
  </si>
  <si>
    <t>s406 Ag 0111 (2018-03-26)60sec.agd</t>
  </si>
  <si>
    <t>406-0113</t>
  </si>
  <si>
    <t>s406 Ag 0113 (2017-11-06)60sec.agd</t>
  </si>
  <si>
    <t>s406 Ag 0113(2017-12-01)60sec.agd</t>
  </si>
  <si>
    <t>s406 Ag 0113 (2018-01-08)60sec.agd</t>
  </si>
  <si>
    <t>s406 Ag 0113 (2018-01-26)60sec.agd</t>
  </si>
  <si>
    <t>s406 Ag 0113 (2018-03-02)60sec.agd</t>
  </si>
  <si>
    <t>406-0115</t>
  </si>
  <si>
    <t>s406 Ag 0115 (2017-11-07)60sec.agd</t>
  </si>
  <si>
    <t>s406 Ag 0115 (2017-12-07)60sec.agd</t>
  </si>
  <si>
    <t>s406 Ag 0115 (2018-01-08)60sec.agd</t>
  </si>
  <si>
    <t>s406 Ag 0115 (2018-01-25)60sec.agd</t>
  </si>
  <si>
    <t>s406 Ag 0115 (2018-03-06)60sec.agd</t>
  </si>
  <si>
    <t>406-0117</t>
  </si>
  <si>
    <t>s406 Ag 0117 (2017-11-13)60sec.agd</t>
  </si>
  <si>
    <t>s406 Ag 0117 (2018-01-08)60sec.agd</t>
  </si>
  <si>
    <t>s406 Ag 0117 (2018-01-25)60sec.agd</t>
  </si>
  <si>
    <t>s406 Ag 0117 (2018-02-22)60sec.agd</t>
  </si>
  <si>
    <t>s406 Ag 0117 (2018-03-23)60sec.agd</t>
  </si>
  <si>
    <t>Timepoint</t>
  </si>
  <si>
    <t>baseline</t>
  </si>
  <si>
    <t>week1</t>
  </si>
  <si>
    <t>week3</t>
  </si>
  <si>
    <t>406-0075</t>
  </si>
  <si>
    <t>bsl_MVPA</t>
  </si>
  <si>
    <t>bsl_light</t>
  </si>
  <si>
    <t>bsl_sed</t>
  </si>
  <si>
    <t>female</t>
  </si>
  <si>
    <t>high</t>
  </si>
  <si>
    <t>6wk_MVPA</t>
  </si>
  <si>
    <t>6wk_light</t>
  </si>
  <si>
    <t>6wk_sed</t>
  </si>
  <si>
    <t>10wk_MVPA</t>
  </si>
  <si>
    <t>10wk_light</t>
  </si>
  <si>
    <t>10wk_sed</t>
  </si>
  <si>
    <t>sed</t>
  </si>
  <si>
    <t>light</t>
  </si>
  <si>
    <t>mod</t>
  </si>
  <si>
    <t>vig</t>
  </si>
  <si>
    <t>total</t>
  </si>
  <si>
    <t>bsl_TimeWorn</t>
  </si>
  <si>
    <t>6wk_TimeWorn</t>
  </si>
  <si>
    <t>10wk_TimeWorn</t>
  </si>
  <si>
    <t>s406 Ag 0075 (2017-06-26)60sec.ag</t>
  </si>
  <si>
    <t>Responder_ID</t>
  </si>
  <si>
    <t>Actigraph_ID</t>
  </si>
  <si>
    <t>AVG_ID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</si>
</sst>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14" fontId="0" fillId="2" borderId="0" xfId="0" applyNumberFormat="1" applyFill="1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537"/>
  <sheetViews>
    <sheetView tabSelected="1" topLeftCell="A1473" workbookViewId="0">
      <selection activeCell="D1531" sqref="D1531"/>
    </sheetView>
  </sheetViews>
  <sheetFormatPr defaultRowHeight="14.5" x14ac:dyDescent="0.35"/>
  <cols>
    <col min="1" max="1" width="20.81640625" customWidth="1"/>
    <col min="2" max="3" width="12.6328125" bestFit="1" customWidth="1"/>
    <col min="4" max="4" width="33.26953125" customWidth="1"/>
    <col min="5" max="5" width="11.7265625" customWidth="1"/>
    <col min="9" max="9" width="13" customWidth="1"/>
    <col min="13" max="13" width="14" customWidth="1"/>
    <col min="14" max="14" width="14" style="5" customWidth="1"/>
    <col min="17" max="17" width="12.26953125" customWidth="1"/>
  </cols>
  <sheetData>
    <row r="1" spans="1:17" x14ac:dyDescent="0.35">
      <c r="A1" t="s">
        <v>320</v>
      </c>
      <c r="B1" t="s">
        <v>319</v>
      </c>
      <c r="C1" t="s">
        <v>319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294</v>
      </c>
      <c r="O1" t="s">
        <v>10</v>
      </c>
      <c r="P1" t="s">
        <v>11</v>
      </c>
      <c r="Q1" t="s">
        <v>12</v>
      </c>
    </row>
    <row r="2" spans="1:17" x14ac:dyDescent="0.35">
      <c r="A2" t="str">
        <f>B2&amp;N2&amp;TEXT(M2,"yyyymmdd")</f>
        <v>406-0003620170407</v>
      </c>
      <c r="B2" t="s">
        <v>13</v>
      </c>
      <c r="C2" t="str">
        <f>TEXT(VALUE(TRIM(MID(D2,SEARCH("Ag",D2)+3,4))),"0000")</f>
        <v>0003</v>
      </c>
      <c r="D2" t="s">
        <v>14</v>
      </c>
      <c r="E2">
        <v>537</v>
      </c>
      <c r="F2">
        <v>293</v>
      </c>
      <c r="G2">
        <v>13</v>
      </c>
      <c r="H2">
        <v>4</v>
      </c>
      <c r="I2">
        <v>338.4</v>
      </c>
      <c r="J2">
        <v>432.6</v>
      </c>
      <c r="K2">
        <v>334.8</v>
      </c>
      <c r="L2">
        <v>847</v>
      </c>
      <c r="M2" s="1">
        <v>42832</v>
      </c>
      <c r="N2" s="6">
        <v>6</v>
      </c>
      <c r="O2">
        <v>847</v>
      </c>
      <c r="P2">
        <v>17</v>
      </c>
      <c r="Q2" s="1">
        <v>42845</v>
      </c>
    </row>
    <row r="3" spans="1:17" x14ac:dyDescent="0.35">
      <c r="A3" t="str">
        <f t="shared" ref="A3:A13" si="0">B3&amp;N3&amp;TEXT(M3,"yyyymmdd")</f>
        <v>406-0003620170408</v>
      </c>
      <c r="B3" t="s">
        <v>13</v>
      </c>
      <c r="C3" t="str">
        <f>TEXT(VALUE(TRIM(MID(D3,SEARCH("Ag",D3)+3,4))),"0000")</f>
        <v>0003</v>
      </c>
      <c r="D3" t="s">
        <v>14</v>
      </c>
      <c r="E3">
        <v>312</v>
      </c>
      <c r="F3">
        <v>321</v>
      </c>
      <c r="G3">
        <v>14</v>
      </c>
      <c r="H3">
        <v>1</v>
      </c>
      <c r="I3">
        <v>514.4</v>
      </c>
      <c r="J3">
        <v>794.9</v>
      </c>
      <c r="K3">
        <v>611.70000000000005</v>
      </c>
      <c r="L3">
        <v>648</v>
      </c>
      <c r="M3" s="1">
        <v>42833</v>
      </c>
      <c r="N3" s="6">
        <v>6</v>
      </c>
      <c r="O3">
        <v>648</v>
      </c>
      <c r="P3">
        <v>15</v>
      </c>
      <c r="Q3" s="1">
        <v>42845</v>
      </c>
    </row>
    <row r="4" spans="1:17" x14ac:dyDescent="0.35">
      <c r="A4" t="str">
        <f t="shared" si="0"/>
        <v>406-0003620170411</v>
      </c>
      <c r="B4" t="s">
        <v>13</v>
      </c>
      <c r="C4" t="str">
        <f>TEXT(VALUE(TRIM(MID(D4,SEARCH("Ag",D4)+3,4))),"0000")</f>
        <v>0003</v>
      </c>
      <c r="D4" t="s">
        <v>14</v>
      </c>
      <c r="E4">
        <v>512</v>
      </c>
      <c r="F4">
        <v>372</v>
      </c>
      <c r="G4">
        <v>26</v>
      </c>
      <c r="H4">
        <v>2</v>
      </c>
      <c r="I4">
        <v>373</v>
      </c>
      <c r="J4">
        <v>511.3</v>
      </c>
      <c r="K4">
        <v>479</v>
      </c>
      <c r="L4">
        <v>912</v>
      </c>
      <c r="M4" s="1">
        <v>42836</v>
      </c>
      <c r="N4" s="6">
        <v>6</v>
      </c>
      <c r="O4">
        <v>912</v>
      </c>
      <c r="P4">
        <v>28</v>
      </c>
      <c r="Q4" s="1">
        <v>42845</v>
      </c>
    </row>
    <row r="5" spans="1:17" x14ac:dyDescent="0.35">
      <c r="A5" t="str">
        <f t="shared" si="0"/>
        <v>406-0003620170412</v>
      </c>
      <c r="B5" t="s">
        <v>13</v>
      </c>
      <c r="C5" t="str">
        <f>TEXT(VALUE(TRIM(MID(D5,SEARCH("Ag",D5)+3,4))),"0000")</f>
        <v>0003</v>
      </c>
      <c r="D5" t="s">
        <v>14</v>
      </c>
      <c r="E5">
        <v>429</v>
      </c>
      <c r="F5">
        <v>274</v>
      </c>
      <c r="G5">
        <v>3</v>
      </c>
      <c r="H5">
        <v>1</v>
      </c>
      <c r="I5">
        <v>281.89999999999998</v>
      </c>
      <c r="J5">
        <v>363</v>
      </c>
      <c r="K5">
        <v>398.3</v>
      </c>
      <c r="L5">
        <v>707</v>
      </c>
      <c r="M5" s="1">
        <v>42837</v>
      </c>
      <c r="N5" s="6">
        <v>6</v>
      </c>
      <c r="O5">
        <v>707</v>
      </c>
      <c r="P5">
        <v>4</v>
      </c>
      <c r="Q5" s="1">
        <v>42845</v>
      </c>
    </row>
    <row r="6" spans="1:17" x14ac:dyDescent="0.35">
      <c r="A6" t="str">
        <f t="shared" si="0"/>
        <v>406-0003620170413</v>
      </c>
      <c r="B6" t="s">
        <v>13</v>
      </c>
      <c r="C6" t="str">
        <f>TEXT(VALUE(TRIM(MID(D6,SEARCH("Ag",D6)+3,4))),"0000")</f>
        <v>0003</v>
      </c>
      <c r="D6" t="s">
        <v>14</v>
      </c>
      <c r="E6">
        <v>520</v>
      </c>
      <c r="F6">
        <v>295</v>
      </c>
      <c r="G6">
        <v>41</v>
      </c>
      <c r="H6">
        <v>3</v>
      </c>
      <c r="I6">
        <v>433</v>
      </c>
      <c r="J6">
        <v>551</v>
      </c>
      <c r="K6">
        <v>484.4</v>
      </c>
      <c r="L6">
        <v>859</v>
      </c>
      <c r="M6" s="1">
        <v>42838</v>
      </c>
      <c r="N6" s="6">
        <v>6</v>
      </c>
      <c r="O6">
        <v>859</v>
      </c>
      <c r="P6">
        <v>44</v>
      </c>
      <c r="Q6" s="1">
        <v>42845</v>
      </c>
    </row>
    <row r="7" spans="1:17" x14ac:dyDescent="0.35">
      <c r="A7" t="str">
        <f t="shared" si="0"/>
        <v>406-0003620170414</v>
      </c>
      <c r="B7" t="s">
        <v>13</v>
      </c>
      <c r="C7" t="str">
        <f>TEXT(VALUE(TRIM(MID(D7,SEARCH("Ag",D7)+3,4))),"0000")</f>
        <v>0003</v>
      </c>
      <c r="D7" t="s">
        <v>14</v>
      </c>
      <c r="E7">
        <v>451</v>
      </c>
      <c r="F7">
        <v>164</v>
      </c>
      <c r="G7">
        <v>3</v>
      </c>
      <c r="H7">
        <v>1</v>
      </c>
      <c r="I7">
        <v>191.4</v>
      </c>
      <c r="J7">
        <v>270.5</v>
      </c>
      <c r="K7">
        <v>257</v>
      </c>
      <c r="L7">
        <v>619</v>
      </c>
      <c r="M7" s="1">
        <v>42839</v>
      </c>
      <c r="N7" s="6">
        <v>6</v>
      </c>
      <c r="O7">
        <v>619</v>
      </c>
      <c r="P7">
        <v>4</v>
      </c>
      <c r="Q7" s="1">
        <v>42845</v>
      </c>
    </row>
    <row r="8" spans="1:17" x14ac:dyDescent="0.35">
      <c r="A8" t="str">
        <f t="shared" si="0"/>
        <v>406-0005020170108</v>
      </c>
      <c r="B8" t="s">
        <v>15</v>
      </c>
      <c r="C8" t="str">
        <f>TEXT(VALUE(TRIM(MID(D8,SEARCH("Ag",D8)+3,4))),"0000")</f>
        <v>0005</v>
      </c>
      <c r="D8" t="s">
        <v>16</v>
      </c>
      <c r="E8">
        <v>332</v>
      </c>
      <c r="F8">
        <v>396</v>
      </c>
      <c r="G8">
        <v>26</v>
      </c>
      <c r="H8">
        <v>6</v>
      </c>
      <c r="I8">
        <v>533.6</v>
      </c>
      <c r="J8">
        <v>695.1</v>
      </c>
      <c r="K8">
        <v>856.8</v>
      </c>
      <c r="L8">
        <v>760</v>
      </c>
      <c r="M8" s="1">
        <v>42743</v>
      </c>
      <c r="N8" s="6">
        <v>0</v>
      </c>
      <c r="O8">
        <v>760</v>
      </c>
      <c r="P8">
        <v>32</v>
      </c>
      <c r="Q8" s="1">
        <v>42754</v>
      </c>
    </row>
    <row r="9" spans="1:17" x14ac:dyDescent="0.35">
      <c r="A9" t="str">
        <f t="shared" si="0"/>
        <v>406-0005020170109</v>
      </c>
      <c r="B9" t="s">
        <v>15</v>
      </c>
      <c r="C9" t="str">
        <f>TEXT(VALUE(TRIM(MID(D9,SEARCH("Ag",D9)+3,4))),"0000")</f>
        <v>0005</v>
      </c>
      <c r="D9" t="s">
        <v>16</v>
      </c>
      <c r="E9">
        <v>466</v>
      </c>
      <c r="F9">
        <v>303</v>
      </c>
      <c r="G9">
        <v>60</v>
      </c>
      <c r="H9">
        <v>26</v>
      </c>
      <c r="I9">
        <v>653.6</v>
      </c>
      <c r="J9">
        <v>689.4</v>
      </c>
      <c r="K9">
        <v>799.6</v>
      </c>
      <c r="L9">
        <v>855</v>
      </c>
      <c r="M9" s="1">
        <v>42744</v>
      </c>
      <c r="N9" s="6">
        <v>0</v>
      </c>
      <c r="O9">
        <v>855</v>
      </c>
      <c r="P9">
        <v>86</v>
      </c>
      <c r="Q9" s="1">
        <v>42754</v>
      </c>
    </row>
    <row r="10" spans="1:17" x14ac:dyDescent="0.35">
      <c r="A10" t="str">
        <f t="shared" si="0"/>
        <v>406-0005020170111</v>
      </c>
      <c r="B10" t="s">
        <v>15</v>
      </c>
      <c r="C10" t="str">
        <f>TEXT(VALUE(TRIM(MID(D10,SEARCH("Ag",D10)+3,4))),"0000")</f>
        <v>0005</v>
      </c>
      <c r="D10" t="s">
        <v>16</v>
      </c>
      <c r="E10">
        <v>280</v>
      </c>
      <c r="F10">
        <v>260</v>
      </c>
      <c r="G10">
        <v>34</v>
      </c>
      <c r="H10">
        <v>6</v>
      </c>
      <c r="I10">
        <v>608.4</v>
      </c>
      <c r="J10">
        <v>809.2</v>
      </c>
      <c r="K10">
        <v>855.7</v>
      </c>
      <c r="L10">
        <v>580</v>
      </c>
      <c r="M10" s="1">
        <v>42746</v>
      </c>
      <c r="N10" s="6">
        <v>0</v>
      </c>
      <c r="O10">
        <v>580</v>
      </c>
      <c r="P10">
        <v>40</v>
      </c>
      <c r="Q10" s="1">
        <v>42754</v>
      </c>
    </row>
    <row r="11" spans="1:17" x14ac:dyDescent="0.35">
      <c r="A11" t="str">
        <f t="shared" si="0"/>
        <v>406-0005020170112</v>
      </c>
      <c r="B11" t="s">
        <v>15</v>
      </c>
      <c r="C11" t="str">
        <f>TEXT(VALUE(TRIM(MID(D11,SEARCH("Ag",D11)+3,4))),"0000")</f>
        <v>0005</v>
      </c>
      <c r="D11" t="s">
        <v>16</v>
      </c>
      <c r="E11">
        <v>479</v>
      </c>
      <c r="F11">
        <v>310</v>
      </c>
      <c r="G11">
        <v>15</v>
      </c>
      <c r="H11">
        <v>6</v>
      </c>
      <c r="I11">
        <v>329.9</v>
      </c>
      <c r="J11">
        <v>522.20000000000005</v>
      </c>
      <c r="K11">
        <v>509.5</v>
      </c>
      <c r="L11">
        <v>810</v>
      </c>
      <c r="M11" s="1">
        <v>42747</v>
      </c>
      <c r="N11" s="6">
        <v>0</v>
      </c>
      <c r="O11">
        <v>810</v>
      </c>
      <c r="P11">
        <v>21</v>
      </c>
      <c r="Q11" s="1">
        <v>42754</v>
      </c>
    </row>
    <row r="12" spans="1:17" x14ac:dyDescent="0.35">
      <c r="A12" t="str">
        <f t="shared" si="0"/>
        <v>406-0005020170113</v>
      </c>
      <c r="B12" t="s">
        <v>15</v>
      </c>
      <c r="C12" t="str">
        <f>TEXT(VALUE(TRIM(MID(D12,SEARCH("Ag",D12)+3,4))),"0000")</f>
        <v>0005</v>
      </c>
      <c r="D12" t="s">
        <v>16</v>
      </c>
      <c r="E12">
        <v>404</v>
      </c>
      <c r="F12">
        <v>323</v>
      </c>
      <c r="G12">
        <v>73</v>
      </c>
      <c r="H12">
        <v>15</v>
      </c>
      <c r="I12">
        <v>697</v>
      </c>
      <c r="J12">
        <v>878.2</v>
      </c>
      <c r="K12">
        <v>903.2</v>
      </c>
      <c r="L12">
        <v>815</v>
      </c>
      <c r="M12" s="1">
        <v>42748</v>
      </c>
      <c r="N12" s="6">
        <v>0</v>
      </c>
      <c r="O12">
        <v>815</v>
      </c>
      <c r="P12">
        <v>88</v>
      </c>
      <c r="Q12" s="1">
        <v>42754</v>
      </c>
    </row>
    <row r="13" spans="1:17" x14ac:dyDescent="0.35">
      <c r="A13" t="str">
        <f t="shared" si="0"/>
        <v>406-0005020170114</v>
      </c>
      <c r="B13" t="s">
        <v>15</v>
      </c>
      <c r="C13" t="str">
        <f>TEXT(VALUE(TRIM(MID(D13,SEARCH("Ag",D13)+3,4))),"0000")</f>
        <v>0005</v>
      </c>
      <c r="D13" t="s">
        <v>16</v>
      </c>
      <c r="E13">
        <v>350</v>
      </c>
      <c r="F13">
        <v>377</v>
      </c>
      <c r="G13">
        <v>112</v>
      </c>
      <c r="H13">
        <v>56</v>
      </c>
      <c r="I13">
        <v>1142.3</v>
      </c>
      <c r="J13">
        <v>1251</v>
      </c>
      <c r="K13">
        <v>1165.9000000000001</v>
      </c>
      <c r="L13">
        <v>895</v>
      </c>
      <c r="M13" s="1">
        <v>42749</v>
      </c>
      <c r="N13" s="6">
        <v>0</v>
      </c>
      <c r="O13">
        <v>895</v>
      </c>
      <c r="P13">
        <v>168</v>
      </c>
      <c r="Q13" s="1">
        <v>42754</v>
      </c>
    </row>
    <row r="14" spans="1:17" hidden="1" x14ac:dyDescent="0.35">
      <c r="B14" t="s">
        <v>15</v>
      </c>
      <c r="D14" t="s">
        <v>19</v>
      </c>
      <c r="E14">
        <v>344</v>
      </c>
      <c r="F14">
        <v>340</v>
      </c>
      <c r="G14">
        <v>57</v>
      </c>
      <c r="H14">
        <v>12</v>
      </c>
      <c r="I14">
        <v>696.2</v>
      </c>
      <c r="J14">
        <v>695</v>
      </c>
      <c r="K14">
        <v>944.2</v>
      </c>
      <c r="L14">
        <v>753</v>
      </c>
      <c r="M14" s="1">
        <v>42763</v>
      </c>
      <c r="N14" s="1" t="s">
        <v>296</v>
      </c>
      <c r="O14">
        <v>753</v>
      </c>
      <c r="P14">
        <v>69</v>
      </c>
      <c r="Q14" s="1">
        <v>42776</v>
      </c>
    </row>
    <row r="15" spans="1:17" hidden="1" x14ac:dyDescent="0.35">
      <c r="B15" t="s">
        <v>15</v>
      </c>
      <c r="D15" t="s">
        <v>19</v>
      </c>
      <c r="E15">
        <v>325</v>
      </c>
      <c r="F15">
        <v>330</v>
      </c>
      <c r="G15">
        <v>40</v>
      </c>
      <c r="H15">
        <v>2</v>
      </c>
      <c r="I15">
        <v>551.5</v>
      </c>
      <c r="J15">
        <v>659.9</v>
      </c>
      <c r="K15">
        <v>815.9</v>
      </c>
      <c r="L15">
        <v>697</v>
      </c>
      <c r="M15" s="1">
        <v>42765</v>
      </c>
      <c r="N15" s="1" t="s">
        <v>296</v>
      </c>
      <c r="O15">
        <v>697</v>
      </c>
      <c r="P15">
        <v>42</v>
      </c>
      <c r="Q15" s="1">
        <v>42776</v>
      </c>
    </row>
    <row r="16" spans="1:17" hidden="1" x14ac:dyDescent="0.35">
      <c r="B16" t="s">
        <v>15</v>
      </c>
      <c r="D16" t="s">
        <v>19</v>
      </c>
      <c r="E16">
        <v>426</v>
      </c>
      <c r="F16">
        <v>300</v>
      </c>
      <c r="G16">
        <v>18</v>
      </c>
      <c r="H16">
        <v>3</v>
      </c>
      <c r="I16">
        <v>362.7</v>
      </c>
      <c r="J16">
        <v>516.4</v>
      </c>
      <c r="K16">
        <v>533.79999999999995</v>
      </c>
      <c r="L16">
        <v>747</v>
      </c>
      <c r="M16" s="1">
        <v>42766</v>
      </c>
      <c r="N16" s="1" t="s">
        <v>296</v>
      </c>
      <c r="O16">
        <v>747</v>
      </c>
      <c r="P16">
        <v>21</v>
      </c>
      <c r="Q16" s="1">
        <v>42776</v>
      </c>
    </row>
    <row r="17" spans="1:17" hidden="1" x14ac:dyDescent="0.35">
      <c r="B17" t="s">
        <v>15</v>
      </c>
      <c r="D17" t="s">
        <v>19</v>
      </c>
      <c r="E17">
        <v>503</v>
      </c>
      <c r="F17">
        <v>234</v>
      </c>
      <c r="G17">
        <v>9</v>
      </c>
      <c r="H17">
        <v>0</v>
      </c>
      <c r="I17">
        <v>222.3</v>
      </c>
      <c r="J17">
        <v>342.2</v>
      </c>
      <c r="K17">
        <v>341.1</v>
      </c>
      <c r="L17">
        <v>746</v>
      </c>
      <c r="M17" s="1">
        <v>42767</v>
      </c>
      <c r="N17" s="1" t="s">
        <v>296</v>
      </c>
      <c r="O17">
        <v>746</v>
      </c>
      <c r="P17">
        <v>9</v>
      </c>
      <c r="Q17" s="1">
        <v>42776</v>
      </c>
    </row>
    <row r="18" spans="1:17" hidden="1" x14ac:dyDescent="0.35">
      <c r="B18" t="s">
        <v>15</v>
      </c>
      <c r="D18" t="s">
        <v>19</v>
      </c>
      <c r="E18">
        <v>363</v>
      </c>
      <c r="F18">
        <v>220</v>
      </c>
      <c r="G18">
        <v>4</v>
      </c>
      <c r="H18">
        <v>0</v>
      </c>
      <c r="I18">
        <v>247.8</v>
      </c>
      <c r="J18">
        <v>455.1</v>
      </c>
      <c r="K18">
        <v>449.6</v>
      </c>
      <c r="L18">
        <v>587</v>
      </c>
      <c r="M18" s="1">
        <v>42768</v>
      </c>
      <c r="N18" s="1" t="s">
        <v>296</v>
      </c>
      <c r="O18">
        <v>587</v>
      </c>
      <c r="P18">
        <v>4</v>
      </c>
      <c r="Q18" s="1">
        <v>42776</v>
      </c>
    </row>
    <row r="19" spans="1:17" x14ac:dyDescent="0.35">
      <c r="A19" t="str">
        <f t="shared" ref="A19:A25" si="1">B19&amp;N19&amp;TEXT(M19,"yyyymmdd")</f>
        <v>406-0033020170127</v>
      </c>
      <c r="B19" t="s">
        <v>17</v>
      </c>
      <c r="C19" t="str">
        <f>TEXT(VALUE(TRIM(MID(D19,SEARCH("Ag",D19)+3,4))),"0000")</f>
        <v>0005</v>
      </c>
      <c r="D19" t="s">
        <v>18</v>
      </c>
      <c r="E19">
        <v>1050</v>
      </c>
      <c r="F19">
        <v>371</v>
      </c>
      <c r="G19">
        <v>18</v>
      </c>
      <c r="H19">
        <v>1</v>
      </c>
      <c r="I19">
        <v>204.4</v>
      </c>
      <c r="J19">
        <v>308</v>
      </c>
      <c r="K19">
        <v>299.10000000000002</v>
      </c>
      <c r="L19">
        <v>1440</v>
      </c>
      <c r="M19" s="1">
        <v>42762</v>
      </c>
      <c r="N19" s="6">
        <v>0</v>
      </c>
      <c r="O19">
        <v>1440</v>
      </c>
      <c r="P19">
        <v>19</v>
      </c>
      <c r="Q19" s="1">
        <v>42772</v>
      </c>
    </row>
    <row r="20" spans="1:17" x14ac:dyDescent="0.35">
      <c r="A20" t="str">
        <f t="shared" si="1"/>
        <v>406-0033020170128</v>
      </c>
      <c r="B20" t="s">
        <v>17</v>
      </c>
      <c r="C20" t="str">
        <f>TEXT(VALUE(TRIM(MID(D20,SEARCH("Ag",D20)+3,4))),"0000")</f>
        <v>0005</v>
      </c>
      <c r="D20" t="s">
        <v>18</v>
      </c>
      <c r="E20">
        <v>1057</v>
      </c>
      <c r="F20">
        <v>340</v>
      </c>
      <c r="G20">
        <v>41</v>
      </c>
      <c r="H20">
        <v>2</v>
      </c>
      <c r="I20">
        <v>258.89999999999998</v>
      </c>
      <c r="J20">
        <v>346</v>
      </c>
      <c r="K20">
        <v>306.3</v>
      </c>
      <c r="L20">
        <v>1440</v>
      </c>
      <c r="M20" s="1">
        <v>42763</v>
      </c>
      <c r="N20" s="6">
        <v>0</v>
      </c>
      <c r="O20">
        <v>1440</v>
      </c>
      <c r="P20">
        <v>43</v>
      </c>
      <c r="Q20" s="1">
        <v>42772</v>
      </c>
    </row>
    <row r="21" spans="1:17" x14ac:dyDescent="0.35">
      <c r="A21" t="str">
        <f t="shared" si="1"/>
        <v>406-0033020170129</v>
      </c>
      <c r="B21" t="s">
        <v>17</v>
      </c>
      <c r="C21" t="str">
        <f>TEXT(VALUE(TRIM(MID(D21,SEARCH("Ag",D21)+3,4))),"0000")</f>
        <v>0005</v>
      </c>
      <c r="D21" t="s">
        <v>18</v>
      </c>
      <c r="E21">
        <v>1035</v>
      </c>
      <c r="F21">
        <v>321</v>
      </c>
      <c r="G21">
        <v>54</v>
      </c>
      <c r="H21">
        <v>30</v>
      </c>
      <c r="I21">
        <v>380.6</v>
      </c>
      <c r="J21">
        <v>488.8</v>
      </c>
      <c r="K21">
        <v>359.5</v>
      </c>
      <c r="L21">
        <v>1440</v>
      </c>
      <c r="M21" s="1">
        <v>42764</v>
      </c>
      <c r="N21" s="6">
        <v>0</v>
      </c>
      <c r="O21">
        <v>1440</v>
      </c>
      <c r="P21">
        <v>84</v>
      </c>
      <c r="Q21" s="1">
        <v>42772</v>
      </c>
    </row>
    <row r="22" spans="1:17" x14ac:dyDescent="0.35">
      <c r="A22" t="str">
        <f t="shared" si="1"/>
        <v>406-0033020170130</v>
      </c>
      <c r="B22" t="s">
        <v>17</v>
      </c>
      <c r="C22" t="str">
        <f>TEXT(VALUE(TRIM(MID(D22,SEARCH("Ag",D22)+3,4))),"0000")</f>
        <v>0005</v>
      </c>
      <c r="D22" t="s">
        <v>18</v>
      </c>
      <c r="E22">
        <v>1070</v>
      </c>
      <c r="F22">
        <v>306</v>
      </c>
      <c r="G22">
        <v>49</v>
      </c>
      <c r="H22">
        <v>15</v>
      </c>
      <c r="I22">
        <v>287.89999999999998</v>
      </c>
      <c r="J22">
        <v>426.9</v>
      </c>
      <c r="K22">
        <v>317.7</v>
      </c>
      <c r="L22">
        <v>1440</v>
      </c>
      <c r="M22" s="1">
        <v>42765</v>
      </c>
      <c r="N22" s="6">
        <v>0</v>
      </c>
      <c r="O22">
        <v>1440</v>
      </c>
      <c r="P22">
        <v>64</v>
      </c>
      <c r="Q22" s="1">
        <v>42772</v>
      </c>
    </row>
    <row r="23" spans="1:17" x14ac:dyDescent="0.35">
      <c r="A23" t="str">
        <f t="shared" si="1"/>
        <v>406-0033020170131</v>
      </c>
      <c r="B23" t="s">
        <v>17</v>
      </c>
      <c r="C23" t="str">
        <f>TEXT(VALUE(TRIM(MID(D23,SEARCH("Ag",D23)+3,4))),"0000")</f>
        <v>0005</v>
      </c>
      <c r="D23" t="s">
        <v>18</v>
      </c>
      <c r="E23">
        <v>1094</v>
      </c>
      <c r="F23">
        <v>319</v>
      </c>
      <c r="G23">
        <v>24</v>
      </c>
      <c r="H23">
        <v>3</v>
      </c>
      <c r="I23">
        <v>215.4</v>
      </c>
      <c r="J23">
        <v>364.1</v>
      </c>
      <c r="K23">
        <v>289.89999999999998</v>
      </c>
      <c r="L23">
        <v>1440</v>
      </c>
      <c r="M23" s="1">
        <v>42766</v>
      </c>
      <c r="N23" s="6">
        <v>0</v>
      </c>
      <c r="O23">
        <v>1440</v>
      </c>
      <c r="P23">
        <v>27</v>
      </c>
      <c r="Q23" s="1">
        <v>42772</v>
      </c>
    </row>
    <row r="24" spans="1:17" x14ac:dyDescent="0.35">
      <c r="A24" t="str">
        <f t="shared" si="1"/>
        <v>406-0033020170201</v>
      </c>
      <c r="B24" t="s">
        <v>17</v>
      </c>
      <c r="C24" t="str">
        <f>TEXT(VALUE(TRIM(MID(D24,SEARCH("Ag",D24)+3,4))),"0000")</f>
        <v>0005</v>
      </c>
      <c r="D24" t="s">
        <v>18</v>
      </c>
      <c r="E24">
        <v>1164</v>
      </c>
      <c r="F24">
        <v>252</v>
      </c>
      <c r="G24">
        <v>21</v>
      </c>
      <c r="H24">
        <v>3</v>
      </c>
      <c r="I24">
        <v>179.9</v>
      </c>
      <c r="J24">
        <v>303.10000000000002</v>
      </c>
      <c r="K24">
        <v>220.1</v>
      </c>
      <c r="L24">
        <v>1440</v>
      </c>
      <c r="M24" s="1">
        <v>42767</v>
      </c>
      <c r="N24" s="6">
        <v>0</v>
      </c>
      <c r="O24">
        <v>1440</v>
      </c>
      <c r="P24">
        <v>24</v>
      </c>
      <c r="Q24" s="1">
        <v>42772</v>
      </c>
    </row>
    <row r="25" spans="1:17" x14ac:dyDescent="0.35">
      <c r="A25" t="str">
        <f t="shared" si="1"/>
        <v>406-0033020170202</v>
      </c>
      <c r="B25" t="s">
        <v>17</v>
      </c>
      <c r="C25" t="str">
        <f>TEXT(VALUE(TRIM(MID(D25,SEARCH("Ag",D25)+3,4))),"0000")</f>
        <v>0005</v>
      </c>
      <c r="D25" t="s">
        <v>18</v>
      </c>
      <c r="E25">
        <v>1018</v>
      </c>
      <c r="F25">
        <v>362</v>
      </c>
      <c r="G25">
        <v>42</v>
      </c>
      <c r="H25">
        <v>18</v>
      </c>
      <c r="I25">
        <v>343.7</v>
      </c>
      <c r="J25">
        <v>500.5</v>
      </c>
      <c r="K25">
        <v>376.3</v>
      </c>
      <c r="L25">
        <v>1440</v>
      </c>
      <c r="M25" s="1">
        <v>42768</v>
      </c>
      <c r="N25" s="6">
        <v>0</v>
      </c>
      <c r="O25">
        <v>1440</v>
      </c>
      <c r="P25">
        <v>60</v>
      </c>
      <c r="Q25" s="1">
        <v>42772</v>
      </c>
    </row>
    <row r="26" spans="1:17" hidden="1" x14ac:dyDescent="0.35">
      <c r="B26" t="s">
        <v>20</v>
      </c>
      <c r="D26" t="s">
        <v>22</v>
      </c>
      <c r="E26">
        <v>219</v>
      </c>
      <c r="F26">
        <v>497</v>
      </c>
      <c r="G26">
        <v>58</v>
      </c>
      <c r="H26">
        <v>8</v>
      </c>
      <c r="I26">
        <v>820.5</v>
      </c>
      <c r="J26">
        <v>1150.2</v>
      </c>
      <c r="K26">
        <v>1009.9</v>
      </c>
      <c r="L26">
        <v>782</v>
      </c>
      <c r="M26" s="1">
        <v>42755</v>
      </c>
      <c r="N26" s="1" t="s">
        <v>296</v>
      </c>
      <c r="O26">
        <v>782</v>
      </c>
      <c r="P26">
        <v>66</v>
      </c>
      <c r="Q26" s="1">
        <v>42762</v>
      </c>
    </row>
    <row r="27" spans="1:17" hidden="1" x14ac:dyDescent="0.35">
      <c r="B27" t="s">
        <v>20</v>
      </c>
      <c r="D27" t="s">
        <v>22</v>
      </c>
      <c r="E27">
        <v>239</v>
      </c>
      <c r="F27">
        <v>537</v>
      </c>
      <c r="G27">
        <v>42</v>
      </c>
      <c r="H27">
        <v>8</v>
      </c>
      <c r="I27">
        <v>671.2</v>
      </c>
      <c r="J27">
        <v>979.7</v>
      </c>
      <c r="K27">
        <v>893.4</v>
      </c>
      <c r="L27">
        <v>826</v>
      </c>
      <c r="M27" s="1">
        <v>42756</v>
      </c>
      <c r="N27" s="1" t="s">
        <v>296</v>
      </c>
      <c r="O27">
        <v>826</v>
      </c>
      <c r="P27">
        <v>50</v>
      </c>
      <c r="Q27" s="1">
        <v>42762</v>
      </c>
    </row>
    <row r="28" spans="1:17" hidden="1" x14ac:dyDescent="0.35">
      <c r="B28" t="s">
        <v>20</v>
      </c>
      <c r="D28" t="s">
        <v>22</v>
      </c>
      <c r="E28">
        <v>304</v>
      </c>
      <c r="F28">
        <v>415</v>
      </c>
      <c r="G28">
        <v>43</v>
      </c>
      <c r="H28">
        <v>8</v>
      </c>
      <c r="I28">
        <v>594.6</v>
      </c>
      <c r="J28">
        <v>913.2</v>
      </c>
      <c r="K28">
        <v>649.9</v>
      </c>
      <c r="L28">
        <v>770</v>
      </c>
      <c r="M28" s="1">
        <v>42757</v>
      </c>
      <c r="N28" s="1" t="s">
        <v>296</v>
      </c>
      <c r="O28">
        <v>770</v>
      </c>
      <c r="P28">
        <v>51</v>
      </c>
      <c r="Q28" s="1">
        <v>42762</v>
      </c>
    </row>
    <row r="29" spans="1:17" hidden="1" x14ac:dyDescent="0.35">
      <c r="B29" t="s">
        <v>20</v>
      </c>
      <c r="D29" t="s">
        <v>22</v>
      </c>
      <c r="E29">
        <v>319</v>
      </c>
      <c r="F29">
        <v>468</v>
      </c>
      <c r="G29">
        <v>35</v>
      </c>
      <c r="H29">
        <v>7</v>
      </c>
      <c r="I29">
        <v>612.9</v>
      </c>
      <c r="J29">
        <v>975.7</v>
      </c>
      <c r="K29">
        <v>812.1</v>
      </c>
      <c r="L29">
        <v>829</v>
      </c>
      <c r="M29" s="1">
        <v>42758</v>
      </c>
      <c r="N29" s="1" t="s">
        <v>296</v>
      </c>
      <c r="O29">
        <v>829</v>
      </c>
      <c r="P29">
        <v>42</v>
      </c>
      <c r="Q29" s="1">
        <v>42762</v>
      </c>
    </row>
    <row r="30" spans="1:17" hidden="1" x14ac:dyDescent="0.35">
      <c r="B30" t="s">
        <v>20</v>
      </c>
      <c r="D30" t="s">
        <v>22</v>
      </c>
      <c r="E30">
        <v>316</v>
      </c>
      <c r="F30">
        <v>423</v>
      </c>
      <c r="G30">
        <v>34</v>
      </c>
      <c r="H30">
        <v>3</v>
      </c>
      <c r="I30">
        <v>543.20000000000005</v>
      </c>
      <c r="J30">
        <v>879.3</v>
      </c>
      <c r="K30">
        <v>661.5</v>
      </c>
      <c r="L30">
        <v>776</v>
      </c>
      <c r="M30" s="1">
        <v>42759</v>
      </c>
      <c r="N30" s="1" t="s">
        <v>296</v>
      </c>
      <c r="O30">
        <v>776</v>
      </c>
      <c r="P30">
        <v>37</v>
      </c>
      <c r="Q30" s="1">
        <v>42762</v>
      </c>
    </row>
    <row r="31" spans="1:17" hidden="1" x14ac:dyDescent="0.35">
      <c r="B31" t="s">
        <v>20</v>
      </c>
      <c r="D31" t="s">
        <v>22</v>
      </c>
      <c r="E31">
        <v>359</v>
      </c>
      <c r="F31">
        <v>413</v>
      </c>
      <c r="G31">
        <v>35</v>
      </c>
      <c r="H31">
        <v>3</v>
      </c>
      <c r="I31">
        <v>559.29999999999995</v>
      </c>
      <c r="J31">
        <v>930</v>
      </c>
      <c r="K31">
        <v>745</v>
      </c>
      <c r="L31">
        <v>810</v>
      </c>
      <c r="M31" s="1">
        <v>42760</v>
      </c>
      <c r="N31" s="1" t="s">
        <v>296</v>
      </c>
      <c r="O31">
        <v>810</v>
      </c>
      <c r="P31">
        <v>38</v>
      </c>
      <c r="Q31" s="1">
        <v>42762</v>
      </c>
    </row>
    <row r="32" spans="1:17" hidden="1" x14ac:dyDescent="0.35">
      <c r="B32" t="s">
        <v>20</v>
      </c>
      <c r="D32" t="s">
        <v>22</v>
      </c>
      <c r="E32">
        <v>276</v>
      </c>
      <c r="F32">
        <v>500</v>
      </c>
      <c r="G32">
        <v>36</v>
      </c>
      <c r="H32">
        <v>7</v>
      </c>
      <c r="I32">
        <v>641.70000000000005</v>
      </c>
      <c r="J32">
        <v>1104.7</v>
      </c>
      <c r="K32">
        <v>890.3</v>
      </c>
      <c r="L32">
        <v>819</v>
      </c>
      <c r="M32" s="1">
        <v>42761</v>
      </c>
      <c r="N32" s="1" t="s">
        <v>296</v>
      </c>
      <c r="O32">
        <v>819</v>
      </c>
      <c r="P32">
        <v>43</v>
      </c>
      <c r="Q32" s="1">
        <v>42762</v>
      </c>
    </row>
    <row r="33" spans="1:17" hidden="1" x14ac:dyDescent="0.35">
      <c r="B33" t="s">
        <v>20</v>
      </c>
      <c r="D33" t="s">
        <v>23</v>
      </c>
      <c r="E33">
        <v>295</v>
      </c>
      <c r="F33">
        <v>353</v>
      </c>
      <c r="G33">
        <v>53</v>
      </c>
      <c r="H33">
        <v>15</v>
      </c>
      <c r="I33">
        <v>762.3</v>
      </c>
      <c r="J33">
        <v>920.8</v>
      </c>
      <c r="K33">
        <v>824.3</v>
      </c>
      <c r="L33">
        <v>716</v>
      </c>
      <c r="M33" s="1">
        <v>42769</v>
      </c>
      <c r="N33" s="1" t="s">
        <v>297</v>
      </c>
      <c r="O33">
        <v>716</v>
      </c>
      <c r="P33">
        <v>68</v>
      </c>
      <c r="Q33" s="1">
        <v>42780</v>
      </c>
    </row>
    <row r="34" spans="1:17" hidden="1" x14ac:dyDescent="0.35">
      <c r="B34" t="s">
        <v>20</v>
      </c>
      <c r="D34" t="s">
        <v>23</v>
      </c>
      <c r="E34">
        <v>214</v>
      </c>
      <c r="F34">
        <v>410</v>
      </c>
      <c r="G34">
        <v>65</v>
      </c>
      <c r="H34">
        <v>6</v>
      </c>
      <c r="I34">
        <v>774.7</v>
      </c>
      <c r="J34">
        <v>1125</v>
      </c>
      <c r="K34">
        <v>862.8</v>
      </c>
      <c r="L34">
        <v>695</v>
      </c>
      <c r="M34" s="1">
        <v>42771</v>
      </c>
      <c r="N34" s="1" t="s">
        <v>297</v>
      </c>
      <c r="O34">
        <v>695</v>
      </c>
      <c r="P34">
        <v>71</v>
      </c>
      <c r="Q34" s="1">
        <v>42780</v>
      </c>
    </row>
    <row r="35" spans="1:17" hidden="1" x14ac:dyDescent="0.35">
      <c r="B35" t="s">
        <v>20</v>
      </c>
      <c r="D35" t="s">
        <v>23</v>
      </c>
      <c r="E35">
        <v>302</v>
      </c>
      <c r="F35">
        <v>473</v>
      </c>
      <c r="G35">
        <v>44</v>
      </c>
      <c r="H35">
        <v>13</v>
      </c>
      <c r="I35">
        <v>640.70000000000005</v>
      </c>
      <c r="J35">
        <v>988.8</v>
      </c>
      <c r="K35">
        <v>801.6</v>
      </c>
      <c r="L35">
        <v>832</v>
      </c>
      <c r="M35" s="1">
        <v>42772</v>
      </c>
      <c r="N35" s="1" t="s">
        <v>297</v>
      </c>
      <c r="O35">
        <v>832</v>
      </c>
      <c r="P35">
        <v>57</v>
      </c>
      <c r="Q35" s="1">
        <v>42780</v>
      </c>
    </row>
    <row r="36" spans="1:17" hidden="1" x14ac:dyDescent="0.35">
      <c r="B36" t="s">
        <v>20</v>
      </c>
      <c r="D36" t="s">
        <v>23</v>
      </c>
      <c r="E36">
        <v>312</v>
      </c>
      <c r="F36">
        <v>420</v>
      </c>
      <c r="G36">
        <v>26</v>
      </c>
      <c r="H36">
        <v>4</v>
      </c>
      <c r="I36">
        <v>485.3</v>
      </c>
      <c r="J36">
        <v>783.1</v>
      </c>
      <c r="K36">
        <v>645</v>
      </c>
      <c r="L36">
        <v>762</v>
      </c>
      <c r="M36" s="1">
        <v>42773</v>
      </c>
      <c r="N36" s="1" t="s">
        <v>297</v>
      </c>
      <c r="O36">
        <v>762</v>
      </c>
      <c r="P36">
        <v>30</v>
      </c>
      <c r="Q36" s="1">
        <v>42780</v>
      </c>
    </row>
    <row r="37" spans="1:17" hidden="1" x14ac:dyDescent="0.35">
      <c r="B37" t="s">
        <v>20</v>
      </c>
      <c r="D37" t="s">
        <v>23</v>
      </c>
      <c r="E37">
        <v>309</v>
      </c>
      <c r="F37">
        <v>447</v>
      </c>
      <c r="G37">
        <v>41</v>
      </c>
      <c r="H37">
        <v>14</v>
      </c>
      <c r="I37">
        <v>646.20000000000005</v>
      </c>
      <c r="J37">
        <v>991.5</v>
      </c>
      <c r="K37">
        <v>826.9</v>
      </c>
      <c r="L37">
        <v>811</v>
      </c>
      <c r="M37" s="1">
        <v>42774</v>
      </c>
      <c r="N37" s="1" t="s">
        <v>297</v>
      </c>
      <c r="O37">
        <v>811</v>
      </c>
      <c r="P37">
        <v>55</v>
      </c>
      <c r="Q37" s="1">
        <v>42780</v>
      </c>
    </row>
    <row r="38" spans="1:17" hidden="1" x14ac:dyDescent="0.35">
      <c r="B38" t="s">
        <v>20</v>
      </c>
      <c r="D38" t="s">
        <v>23</v>
      </c>
      <c r="E38">
        <v>476</v>
      </c>
      <c r="F38">
        <v>338</v>
      </c>
      <c r="G38">
        <v>24</v>
      </c>
      <c r="H38">
        <v>4</v>
      </c>
      <c r="I38">
        <v>378.5</v>
      </c>
      <c r="J38">
        <v>616.5</v>
      </c>
      <c r="K38">
        <v>520.9</v>
      </c>
      <c r="L38">
        <v>842</v>
      </c>
      <c r="M38" s="1">
        <v>42775</v>
      </c>
      <c r="N38" s="1" t="s">
        <v>297</v>
      </c>
      <c r="O38">
        <v>842</v>
      </c>
      <c r="P38">
        <v>28</v>
      </c>
      <c r="Q38" s="1">
        <v>42780</v>
      </c>
    </row>
    <row r="39" spans="1:17" hidden="1" x14ac:dyDescent="0.35">
      <c r="B39" t="s">
        <v>20</v>
      </c>
      <c r="D39" t="s">
        <v>23</v>
      </c>
      <c r="E39">
        <v>299</v>
      </c>
      <c r="F39">
        <v>466</v>
      </c>
      <c r="G39">
        <v>40</v>
      </c>
      <c r="H39">
        <v>6</v>
      </c>
      <c r="I39">
        <v>616.29999999999995</v>
      </c>
      <c r="J39">
        <v>942</v>
      </c>
      <c r="K39">
        <v>842</v>
      </c>
      <c r="L39">
        <v>811</v>
      </c>
      <c r="M39" s="1">
        <v>42776</v>
      </c>
      <c r="N39" s="1" t="s">
        <v>297</v>
      </c>
      <c r="O39">
        <v>811</v>
      </c>
      <c r="P39">
        <v>46</v>
      </c>
      <c r="Q39" s="1">
        <v>42780</v>
      </c>
    </row>
    <row r="40" spans="1:17" x14ac:dyDescent="0.35">
      <c r="A40" t="str">
        <f t="shared" ref="A40:A60" si="2">B40&amp;N40&amp;TEXT(M40,"yyyymmdd")</f>
        <v>406-0033020170203</v>
      </c>
      <c r="B40" t="s">
        <v>17</v>
      </c>
      <c r="C40" t="str">
        <f>TEXT(VALUE(TRIM(MID(D40,SEARCH("Ag",D40)+3,4))),"0000")</f>
        <v>0005</v>
      </c>
      <c r="D40" t="s">
        <v>18</v>
      </c>
      <c r="E40">
        <v>1167</v>
      </c>
      <c r="F40">
        <v>253</v>
      </c>
      <c r="G40">
        <v>19</v>
      </c>
      <c r="H40">
        <v>1</v>
      </c>
      <c r="I40">
        <v>153</v>
      </c>
      <c r="J40">
        <v>304.2</v>
      </c>
      <c r="K40">
        <v>205.8</v>
      </c>
      <c r="L40">
        <v>1440</v>
      </c>
      <c r="M40" s="1">
        <v>42769</v>
      </c>
      <c r="N40" s="6">
        <v>0</v>
      </c>
      <c r="O40">
        <v>1440</v>
      </c>
      <c r="P40">
        <v>20</v>
      </c>
      <c r="Q40" s="1">
        <v>42772</v>
      </c>
    </row>
    <row r="41" spans="1:17" x14ac:dyDescent="0.35">
      <c r="A41" t="str">
        <f t="shared" si="2"/>
        <v>406-0007020161210</v>
      </c>
      <c r="B41" t="s">
        <v>20</v>
      </c>
      <c r="C41" t="str">
        <f>TEXT(VALUE(TRIM(MID(D41,SEARCH("Ag",D41)+3,4))),"0000")</f>
        <v>0007</v>
      </c>
      <c r="D41" t="s">
        <v>21</v>
      </c>
      <c r="E41">
        <v>295</v>
      </c>
      <c r="F41">
        <v>494</v>
      </c>
      <c r="G41">
        <v>35</v>
      </c>
      <c r="H41">
        <v>1</v>
      </c>
      <c r="I41">
        <v>615</v>
      </c>
      <c r="J41">
        <v>927.5</v>
      </c>
      <c r="K41">
        <v>817.2</v>
      </c>
      <c r="L41">
        <v>825</v>
      </c>
      <c r="M41" s="1">
        <v>42714</v>
      </c>
      <c r="N41" s="6">
        <v>0</v>
      </c>
      <c r="O41">
        <v>825</v>
      </c>
      <c r="P41">
        <v>36</v>
      </c>
      <c r="Q41" s="1">
        <v>42727</v>
      </c>
    </row>
    <row r="42" spans="1:17" x14ac:dyDescent="0.35">
      <c r="A42" t="str">
        <f t="shared" si="2"/>
        <v>406-0007020161211</v>
      </c>
      <c r="B42" t="s">
        <v>20</v>
      </c>
      <c r="C42" t="str">
        <f>TEXT(VALUE(TRIM(MID(D42,SEARCH("Ag",D42)+3,4))),"0000")</f>
        <v>0007</v>
      </c>
      <c r="D42" t="s">
        <v>21</v>
      </c>
      <c r="E42">
        <v>299</v>
      </c>
      <c r="F42">
        <v>494</v>
      </c>
      <c r="G42">
        <v>27</v>
      </c>
      <c r="H42">
        <v>3</v>
      </c>
      <c r="I42">
        <v>588.4</v>
      </c>
      <c r="J42">
        <v>913.8</v>
      </c>
      <c r="K42">
        <v>775.5</v>
      </c>
      <c r="L42">
        <v>823</v>
      </c>
      <c r="M42" s="1">
        <v>42715</v>
      </c>
      <c r="N42" s="6">
        <v>0</v>
      </c>
      <c r="O42">
        <v>823</v>
      </c>
      <c r="P42">
        <v>30</v>
      </c>
      <c r="Q42" s="1">
        <v>42727</v>
      </c>
    </row>
    <row r="43" spans="1:17" x14ac:dyDescent="0.35">
      <c r="A43" t="str">
        <f t="shared" si="2"/>
        <v>406-0007020161212</v>
      </c>
      <c r="B43" t="s">
        <v>20</v>
      </c>
      <c r="C43" t="str">
        <f>TEXT(VALUE(TRIM(MID(D43,SEARCH("Ag",D43)+3,4))),"0000")</f>
        <v>0007</v>
      </c>
      <c r="D43" t="s">
        <v>21</v>
      </c>
      <c r="E43">
        <v>474</v>
      </c>
      <c r="F43">
        <v>373</v>
      </c>
      <c r="G43">
        <v>35</v>
      </c>
      <c r="H43">
        <v>5</v>
      </c>
      <c r="I43">
        <v>453.9</v>
      </c>
      <c r="J43">
        <v>665.8</v>
      </c>
      <c r="K43">
        <v>658.8</v>
      </c>
      <c r="L43">
        <v>887</v>
      </c>
      <c r="M43" s="1">
        <v>42716</v>
      </c>
      <c r="N43" s="6">
        <v>0</v>
      </c>
      <c r="O43">
        <v>887</v>
      </c>
      <c r="P43">
        <v>40</v>
      </c>
      <c r="Q43" s="1">
        <v>42727</v>
      </c>
    </row>
    <row r="44" spans="1:17" x14ac:dyDescent="0.35">
      <c r="A44" t="str">
        <f t="shared" si="2"/>
        <v>406-0007020161213</v>
      </c>
      <c r="B44" t="s">
        <v>20</v>
      </c>
      <c r="C44" t="str">
        <f>TEXT(VALUE(TRIM(MID(D44,SEARCH("Ag",D44)+3,4))),"0000")</f>
        <v>0007</v>
      </c>
      <c r="D44" t="s">
        <v>21</v>
      </c>
      <c r="E44">
        <v>434</v>
      </c>
      <c r="F44">
        <v>380</v>
      </c>
      <c r="G44">
        <v>19</v>
      </c>
      <c r="H44">
        <v>0</v>
      </c>
      <c r="I44">
        <v>348.6</v>
      </c>
      <c r="J44">
        <v>601</v>
      </c>
      <c r="K44">
        <v>433.9</v>
      </c>
      <c r="L44">
        <v>833</v>
      </c>
      <c r="M44" s="1">
        <v>42717</v>
      </c>
      <c r="N44" s="6">
        <v>0</v>
      </c>
      <c r="O44">
        <v>833</v>
      </c>
      <c r="P44">
        <v>19</v>
      </c>
      <c r="Q44" s="1">
        <v>42727</v>
      </c>
    </row>
    <row r="45" spans="1:17" x14ac:dyDescent="0.35">
      <c r="A45" t="str">
        <f t="shared" si="2"/>
        <v>406-0007020161214</v>
      </c>
      <c r="B45" t="s">
        <v>20</v>
      </c>
      <c r="C45" t="str">
        <f>TEXT(VALUE(TRIM(MID(D45,SEARCH("Ag",D45)+3,4))),"0000")</f>
        <v>0007</v>
      </c>
      <c r="D45" t="s">
        <v>21</v>
      </c>
      <c r="E45">
        <v>309</v>
      </c>
      <c r="F45">
        <v>408</v>
      </c>
      <c r="G45">
        <v>24</v>
      </c>
      <c r="H45">
        <v>11</v>
      </c>
      <c r="I45">
        <v>580.6</v>
      </c>
      <c r="J45">
        <v>727.8</v>
      </c>
      <c r="K45">
        <v>723.5</v>
      </c>
      <c r="L45">
        <v>752</v>
      </c>
      <c r="M45" s="1">
        <v>42718</v>
      </c>
      <c r="N45" s="6">
        <v>0</v>
      </c>
      <c r="O45">
        <v>752</v>
      </c>
      <c r="P45">
        <v>35</v>
      </c>
      <c r="Q45" s="1">
        <v>42727</v>
      </c>
    </row>
    <row r="46" spans="1:17" x14ac:dyDescent="0.35">
      <c r="A46" t="str">
        <f t="shared" si="2"/>
        <v>406-0007020161215</v>
      </c>
      <c r="B46" t="s">
        <v>20</v>
      </c>
      <c r="C46" t="str">
        <f>TEXT(VALUE(TRIM(MID(D46,SEARCH("Ag",D46)+3,4))),"0000")</f>
        <v>0007</v>
      </c>
      <c r="D46" t="s">
        <v>21</v>
      </c>
      <c r="E46">
        <v>417</v>
      </c>
      <c r="F46">
        <v>374</v>
      </c>
      <c r="G46">
        <v>7</v>
      </c>
      <c r="H46">
        <v>2</v>
      </c>
      <c r="I46">
        <v>331.2</v>
      </c>
      <c r="J46">
        <v>569.6</v>
      </c>
      <c r="K46">
        <v>521.29999999999995</v>
      </c>
      <c r="L46">
        <v>800</v>
      </c>
      <c r="M46" s="1">
        <v>42719</v>
      </c>
      <c r="N46" s="6">
        <v>0</v>
      </c>
      <c r="O46">
        <v>800</v>
      </c>
      <c r="P46">
        <v>9</v>
      </c>
      <c r="Q46" s="1">
        <v>42727</v>
      </c>
    </row>
    <row r="47" spans="1:17" x14ac:dyDescent="0.35">
      <c r="A47" t="str">
        <f t="shared" si="2"/>
        <v>406-0007020161216</v>
      </c>
      <c r="B47" t="s">
        <v>20</v>
      </c>
      <c r="C47" t="str">
        <f>TEXT(VALUE(TRIM(MID(D47,SEARCH("Ag",D47)+3,4))),"0000")</f>
        <v>0007</v>
      </c>
      <c r="D47" t="s">
        <v>21</v>
      </c>
      <c r="E47">
        <v>433</v>
      </c>
      <c r="F47">
        <v>351</v>
      </c>
      <c r="G47">
        <v>17</v>
      </c>
      <c r="H47">
        <v>2</v>
      </c>
      <c r="I47">
        <v>352</v>
      </c>
      <c r="J47">
        <v>566.20000000000005</v>
      </c>
      <c r="K47">
        <v>482.2</v>
      </c>
      <c r="L47">
        <v>803</v>
      </c>
      <c r="M47" s="1">
        <v>42720</v>
      </c>
      <c r="N47" s="6">
        <v>0</v>
      </c>
      <c r="O47">
        <v>803</v>
      </c>
      <c r="P47">
        <v>19</v>
      </c>
      <c r="Q47" s="1">
        <v>42727</v>
      </c>
    </row>
    <row r="48" spans="1:17" x14ac:dyDescent="0.35">
      <c r="A48" t="str">
        <f t="shared" si="2"/>
        <v>406-0007620170301</v>
      </c>
      <c r="B48" t="s">
        <v>20</v>
      </c>
      <c r="C48" t="str">
        <f>TEXT(VALUE(TRIM(MID(D48,SEARCH("Ag",D48)+3,4))),"0000")</f>
        <v>0007</v>
      </c>
      <c r="D48" t="s">
        <v>24</v>
      </c>
      <c r="E48">
        <v>1094</v>
      </c>
      <c r="F48">
        <v>314</v>
      </c>
      <c r="G48">
        <v>28</v>
      </c>
      <c r="H48">
        <v>4</v>
      </c>
      <c r="I48">
        <v>215.5</v>
      </c>
      <c r="J48">
        <v>353.3</v>
      </c>
      <c r="K48">
        <v>248.7</v>
      </c>
      <c r="L48">
        <v>1440</v>
      </c>
      <c r="M48" s="1">
        <v>42795</v>
      </c>
      <c r="N48" s="6">
        <v>6</v>
      </c>
      <c r="O48">
        <v>1440</v>
      </c>
      <c r="P48">
        <v>32</v>
      </c>
      <c r="Q48" s="1">
        <v>42803</v>
      </c>
    </row>
    <row r="49" spans="1:17" x14ac:dyDescent="0.35">
      <c r="A49" t="str">
        <f t="shared" si="2"/>
        <v>406-0007620170302</v>
      </c>
      <c r="B49" t="s">
        <v>20</v>
      </c>
      <c r="C49" t="str">
        <f>TEXT(VALUE(TRIM(MID(D49,SEARCH("Ag",D49)+3,4))),"0000")</f>
        <v>0007</v>
      </c>
      <c r="D49" t="s">
        <v>24</v>
      </c>
      <c r="E49">
        <v>1110</v>
      </c>
      <c r="F49">
        <v>308</v>
      </c>
      <c r="G49">
        <v>22</v>
      </c>
      <c r="H49">
        <v>0</v>
      </c>
      <c r="I49">
        <v>176.9</v>
      </c>
      <c r="J49">
        <v>287.5</v>
      </c>
      <c r="K49">
        <v>271.2</v>
      </c>
      <c r="L49">
        <v>1440</v>
      </c>
      <c r="M49" s="1">
        <v>42796</v>
      </c>
      <c r="N49" s="6">
        <v>6</v>
      </c>
      <c r="O49">
        <v>1440</v>
      </c>
      <c r="P49">
        <v>22</v>
      </c>
      <c r="Q49" s="1">
        <v>42803</v>
      </c>
    </row>
    <row r="50" spans="1:17" x14ac:dyDescent="0.35">
      <c r="A50" t="str">
        <f t="shared" si="2"/>
        <v>406-0007620170303</v>
      </c>
      <c r="B50" t="s">
        <v>20</v>
      </c>
      <c r="C50" t="str">
        <f>TEXT(VALUE(TRIM(MID(D50,SEARCH("Ag",D50)+3,4))),"0000")</f>
        <v>0007</v>
      </c>
      <c r="D50" t="s">
        <v>24</v>
      </c>
      <c r="E50">
        <v>949</v>
      </c>
      <c r="F50">
        <v>462</v>
      </c>
      <c r="G50">
        <v>22</v>
      </c>
      <c r="H50">
        <v>7</v>
      </c>
      <c r="I50">
        <v>299.8</v>
      </c>
      <c r="J50">
        <v>428.9</v>
      </c>
      <c r="K50">
        <v>402</v>
      </c>
      <c r="L50">
        <v>1440</v>
      </c>
      <c r="M50" s="1">
        <v>42797</v>
      </c>
      <c r="N50" s="6">
        <v>6</v>
      </c>
      <c r="O50">
        <v>1440</v>
      </c>
      <c r="P50">
        <v>29</v>
      </c>
      <c r="Q50" s="1">
        <v>42803</v>
      </c>
    </row>
    <row r="51" spans="1:17" x14ac:dyDescent="0.35">
      <c r="A51" t="str">
        <f t="shared" si="2"/>
        <v>406-0007620170304</v>
      </c>
      <c r="B51" t="s">
        <v>20</v>
      </c>
      <c r="C51" t="str">
        <f>TEXT(VALUE(TRIM(MID(D51,SEARCH("Ag",D51)+3,4))),"0000")</f>
        <v>0007</v>
      </c>
      <c r="D51" t="s">
        <v>24</v>
      </c>
      <c r="E51">
        <v>951</v>
      </c>
      <c r="F51">
        <v>453</v>
      </c>
      <c r="G51">
        <v>34</v>
      </c>
      <c r="H51">
        <v>2</v>
      </c>
      <c r="I51">
        <v>273.2</v>
      </c>
      <c r="J51">
        <v>408.4</v>
      </c>
      <c r="K51">
        <v>413.8</v>
      </c>
      <c r="L51">
        <v>1440</v>
      </c>
      <c r="M51" s="1">
        <v>42798</v>
      </c>
      <c r="N51" s="6">
        <v>6</v>
      </c>
      <c r="O51">
        <v>1440</v>
      </c>
      <c r="P51">
        <v>36</v>
      </c>
      <c r="Q51" s="1">
        <v>42803</v>
      </c>
    </row>
    <row r="52" spans="1:17" x14ac:dyDescent="0.35">
      <c r="A52" t="str">
        <f t="shared" si="2"/>
        <v>406-0007620170305</v>
      </c>
      <c r="B52" t="s">
        <v>20</v>
      </c>
      <c r="C52" t="str">
        <f>TEXT(VALUE(TRIM(MID(D52,SEARCH("Ag",D52)+3,4))),"0000")</f>
        <v>0007</v>
      </c>
      <c r="D52" t="s">
        <v>24</v>
      </c>
      <c r="E52">
        <v>971</v>
      </c>
      <c r="F52">
        <v>391</v>
      </c>
      <c r="G52">
        <v>53</v>
      </c>
      <c r="H52">
        <v>25</v>
      </c>
      <c r="I52">
        <v>391.3</v>
      </c>
      <c r="J52">
        <v>503.5</v>
      </c>
      <c r="K52">
        <v>514.1</v>
      </c>
      <c r="L52">
        <v>1440</v>
      </c>
      <c r="M52" s="1">
        <v>42799</v>
      </c>
      <c r="N52" s="6">
        <v>6</v>
      </c>
      <c r="O52">
        <v>1440</v>
      </c>
      <c r="P52">
        <v>78</v>
      </c>
      <c r="Q52" s="1">
        <v>42803</v>
      </c>
    </row>
    <row r="53" spans="1:17" x14ac:dyDescent="0.35">
      <c r="A53" t="str">
        <f t="shared" si="2"/>
        <v>406-0007620170306</v>
      </c>
      <c r="B53" t="s">
        <v>20</v>
      </c>
      <c r="C53" t="str">
        <f>TEXT(VALUE(TRIM(MID(D53,SEARCH("Ag",D53)+3,4))),"0000")</f>
        <v>0007</v>
      </c>
      <c r="D53" t="s">
        <v>24</v>
      </c>
      <c r="E53">
        <v>987</v>
      </c>
      <c r="F53">
        <v>428</v>
      </c>
      <c r="G53">
        <v>21</v>
      </c>
      <c r="H53">
        <v>4</v>
      </c>
      <c r="I53">
        <v>255.2</v>
      </c>
      <c r="J53">
        <v>419.8</v>
      </c>
      <c r="K53">
        <v>410.9</v>
      </c>
      <c r="L53">
        <v>1440</v>
      </c>
      <c r="M53" s="1">
        <v>42800</v>
      </c>
      <c r="N53" s="6">
        <v>6</v>
      </c>
      <c r="O53">
        <v>1440</v>
      </c>
      <c r="P53">
        <v>25</v>
      </c>
      <c r="Q53" s="1">
        <v>42803</v>
      </c>
    </row>
    <row r="54" spans="1:17" x14ac:dyDescent="0.35">
      <c r="A54" t="str">
        <f t="shared" si="2"/>
        <v>406-0007620170307</v>
      </c>
      <c r="B54" t="s">
        <v>20</v>
      </c>
      <c r="C54" t="str">
        <f>TEXT(VALUE(TRIM(MID(D54,SEARCH("Ag",D54)+3,4))),"0000")</f>
        <v>0007</v>
      </c>
      <c r="D54" t="s">
        <v>24</v>
      </c>
      <c r="E54">
        <v>1112</v>
      </c>
      <c r="F54">
        <v>320</v>
      </c>
      <c r="G54">
        <v>8</v>
      </c>
      <c r="H54">
        <v>0</v>
      </c>
      <c r="I54">
        <v>155.9</v>
      </c>
      <c r="J54">
        <v>292.10000000000002</v>
      </c>
      <c r="K54">
        <v>261.7</v>
      </c>
      <c r="L54">
        <v>1440</v>
      </c>
      <c r="M54" s="1">
        <v>42801</v>
      </c>
      <c r="N54" s="6">
        <v>6</v>
      </c>
      <c r="O54">
        <v>1440</v>
      </c>
      <c r="P54">
        <v>8</v>
      </c>
      <c r="Q54" s="1">
        <v>42803</v>
      </c>
    </row>
    <row r="55" spans="1:17" x14ac:dyDescent="0.35">
      <c r="A55" t="str">
        <f t="shared" si="2"/>
        <v>406-00071020170328</v>
      </c>
      <c r="B55" t="s">
        <v>20</v>
      </c>
      <c r="C55" t="str">
        <f>TEXT(VALUE(TRIM(MID(D55,SEARCH("Ag",D55)+3,4))),"0000")</f>
        <v>0007</v>
      </c>
      <c r="D55" t="s">
        <v>25</v>
      </c>
      <c r="E55">
        <v>1061</v>
      </c>
      <c r="F55">
        <v>344</v>
      </c>
      <c r="G55">
        <v>26</v>
      </c>
      <c r="H55">
        <v>9</v>
      </c>
      <c r="I55">
        <v>260.10000000000002</v>
      </c>
      <c r="J55">
        <v>386.1</v>
      </c>
      <c r="K55">
        <v>350</v>
      </c>
      <c r="L55">
        <v>1440</v>
      </c>
      <c r="M55" s="1">
        <v>42822</v>
      </c>
      <c r="N55" s="6">
        <v>10</v>
      </c>
      <c r="O55">
        <v>1440</v>
      </c>
      <c r="P55">
        <v>35</v>
      </c>
      <c r="Q55" s="1">
        <v>42836</v>
      </c>
    </row>
    <row r="56" spans="1:17" x14ac:dyDescent="0.35">
      <c r="A56" t="str">
        <f t="shared" si="2"/>
        <v>406-00071020170329</v>
      </c>
      <c r="B56" t="s">
        <v>20</v>
      </c>
      <c r="C56" t="str">
        <f>TEXT(VALUE(TRIM(MID(D56,SEARCH("Ag",D56)+3,4))),"0000")</f>
        <v>0007</v>
      </c>
      <c r="D56" t="s">
        <v>25</v>
      </c>
      <c r="E56">
        <v>935</v>
      </c>
      <c r="F56">
        <v>470</v>
      </c>
      <c r="G56">
        <v>26</v>
      </c>
      <c r="H56">
        <v>9</v>
      </c>
      <c r="I56">
        <v>320.7</v>
      </c>
      <c r="J56">
        <v>477</v>
      </c>
      <c r="K56">
        <v>510.8</v>
      </c>
      <c r="L56">
        <v>1440</v>
      </c>
      <c r="M56" s="1">
        <v>42823</v>
      </c>
      <c r="N56" s="6">
        <v>10</v>
      </c>
      <c r="O56">
        <v>1440</v>
      </c>
      <c r="P56">
        <v>35</v>
      </c>
      <c r="Q56" s="1">
        <v>42836</v>
      </c>
    </row>
    <row r="57" spans="1:17" x14ac:dyDescent="0.35">
      <c r="A57" t="str">
        <f t="shared" si="2"/>
        <v>406-00071020170330</v>
      </c>
      <c r="B57" t="s">
        <v>20</v>
      </c>
      <c r="C57" t="str">
        <f>TEXT(VALUE(TRIM(MID(D57,SEARCH("Ag",D57)+3,4))),"0000")</f>
        <v>0007</v>
      </c>
      <c r="D57" t="s">
        <v>25</v>
      </c>
      <c r="E57">
        <v>996</v>
      </c>
      <c r="F57">
        <v>416</v>
      </c>
      <c r="G57">
        <v>25</v>
      </c>
      <c r="H57">
        <v>3</v>
      </c>
      <c r="I57">
        <v>255.8</v>
      </c>
      <c r="J57">
        <v>387</v>
      </c>
      <c r="K57">
        <v>408.8</v>
      </c>
      <c r="L57">
        <v>1440</v>
      </c>
      <c r="M57" s="1">
        <v>42824</v>
      </c>
      <c r="N57" s="6">
        <v>10</v>
      </c>
      <c r="O57">
        <v>1440</v>
      </c>
      <c r="P57">
        <v>28</v>
      </c>
      <c r="Q57" s="1">
        <v>42836</v>
      </c>
    </row>
    <row r="58" spans="1:17" x14ac:dyDescent="0.35">
      <c r="A58" t="str">
        <f t="shared" si="2"/>
        <v>406-00071020170331</v>
      </c>
      <c r="B58" t="s">
        <v>20</v>
      </c>
      <c r="C58" t="str">
        <f>TEXT(VALUE(TRIM(MID(D58,SEARCH("Ag",D58)+3,4))),"0000")</f>
        <v>0007</v>
      </c>
      <c r="D58" t="s">
        <v>25</v>
      </c>
      <c r="E58">
        <v>939</v>
      </c>
      <c r="F58">
        <v>485</v>
      </c>
      <c r="G58">
        <v>12</v>
      </c>
      <c r="H58">
        <v>4</v>
      </c>
      <c r="I58">
        <v>271.7</v>
      </c>
      <c r="J58">
        <v>394.1</v>
      </c>
      <c r="K58">
        <v>483.9</v>
      </c>
      <c r="L58">
        <v>1440</v>
      </c>
      <c r="M58" s="1">
        <v>42825</v>
      </c>
      <c r="N58" s="6">
        <v>10</v>
      </c>
      <c r="O58">
        <v>1440</v>
      </c>
      <c r="P58">
        <v>16</v>
      </c>
      <c r="Q58" s="1">
        <v>42836</v>
      </c>
    </row>
    <row r="59" spans="1:17" x14ac:dyDescent="0.35">
      <c r="A59" t="str">
        <f t="shared" si="2"/>
        <v>406-00071020170401</v>
      </c>
      <c r="B59" t="s">
        <v>20</v>
      </c>
      <c r="C59" t="str">
        <f>TEXT(VALUE(TRIM(MID(D59,SEARCH("Ag",D59)+3,4))),"0000")</f>
        <v>0007</v>
      </c>
      <c r="D59" t="s">
        <v>25</v>
      </c>
      <c r="E59">
        <v>1083</v>
      </c>
      <c r="F59">
        <v>344</v>
      </c>
      <c r="G59">
        <v>10</v>
      </c>
      <c r="H59">
        <v>3</v>
      </c>
      <c r="I59">
        <v>191.2</v>
      </c>
      <c r="J59">
        <v>308</v>
      </c>
      <c r="K59">
        <v>342.3</v>
      </c>
      <c r="L59">
        <v>1440</v>
      </c>
      <c r="M59" s="1">
        <v>42826</v>
      </c>
      <c r="N59" s="6">
        <v>10</v>
      </c>
      <c r="O59">
        <v>1440</v>
      </c>
      <c r="P59">
        <v>13</v>
      </c>
      <c r="Q59" s="1">
        <v>42836</v>
      </c>
    </row>
    <row r="60" spans="1:17" x14ac:dyDescent="0.35">
      <c r="A60" t="str">
        <f t="shared" si="2"/>
        <v>406-00071020170402</v>
      </c>
      <c r="B60" t="s">
        <v>20</v>
      </c>
      <c r="C60" t="str">
        <f>TEXT(VALUE(TRIM(MID(D60,SEARCH("Ag",D60)+3,4))),"0000")</f>
        <v>0007</v>
      </c>
      <c r="D60" t="s">
        <v>25</v>
      </c>
      <c r="E60">
        <v>952</v>
      </c>
      <c r="F60">
        <v>466</v>
      </c>
      <c r="G60">
        <v>16</v>
      </c>
      <c r="H60">
        <v>6</v>
      </c>
      <c r="I60">
        <v>269.8</v>
      </c>
      <c r="J60">
        <v>382</v>
      </c>
      <c r="K60">
        <v>529.70000000000005</v>
      </c>
      <c r="L60">
        <v>1440</v>
      </c>
      <c r="M60" s="1">
        <v>42827</v>
      </c>
      <c r="N60" s="6">
        <v>10</v>
      </c>
      <c r="O60">
        <v>1440</v>
      </c>
      <c r="P60">
        <v>22</v>
      </c>
      <c r="Q60" s="1">
        <v>42836</v>
      </c>
    </row>
    <row r="61" spans="1:17" hidden="1" x14ac:dyDescent="0.35">
      <c r="B61" t="s">
        <v>298</v>
      </c>
      <c r="D61" t="s">
        <v>193</v>
      </c>
      <c r="E61">
        <v>1056</v>
      </c>
      <c r="F61">
        <v>372</v>
      </c>
      <c r="G61">
        <v>12</v>
      </c>
      <c r="H61">
        <v>0</v>
      </c>
      <c r="I61">
        <v>202.1</v>
      </c>
      <c r="J61">
        <v>283.8</v>
      </c>
      <c r="K61">
        <v>379</v>
      </c>
      <c r="L61">
        <v>1440</v>
      </c>
      <c r="M61" s="1">
        <v>42927</v>
      </c>
      <c r="N61" s="1" t="s">
        <v>296</v>
      </c>
      <c r="O61">
        <v>1440</v>
      </c>
      <c r="P61">
        <v>12</v>
      </c>
      <c r="Q61" s="1">
        <v>42937</v>
      </c>
    </row>
    <row r="62" spans="1:17" hidden="1" x14ac:dyDescent="0.35">
      <c r="B62" t="s">
        <v>298</v>
      </c>
      <c r="D62" t="s">
        <v>193</v>
      </c>
      <c r="E62">
        <v>1070</v>
      </c>
      <c r="F62">
        <v>353</v>
      </c>
      <c r="G62">
        <v>16</v>
      </c>
      <c r="H62">
        <v>1</v>
      </c>
      <c r="I62">
        <v>183.6</v>
      </c>
      <c r="J62">
        <v>211.1</v>
      </c>
      <c r="K62">
        <v>331.9</v>
      </c>
      <c r="L62">
        <v>1440</v>
      </c>
      <c r="M62" s="1">
        <v>42928</v>
      </c>
      <c r="N62" s="1" t="s">
        <v>296</v>
      </c>
      <c r="O62">
        <v>1440</v>
      </c>
      <c r="P62">
        <v>17</v>
      </c>
      <c r="Q62" s="1">
        <v>42937</v>
      </c>
    </row>
    <row r="63" spans="1:17" hidden="1" x14ac:dyDescent="0.35">
      <c r="B63" t="s">
        <v>298</v>
      </c>
      <c r="D63" t="s">
        <v>193</v>
      </c>
      <c r="E63">
        <v>941</v>
      </c>
      <c r="F63">
        <v>478</v>
      </c>
      <c r="G63">
        <v>21</v>
      </c>
      <c r="H63">
        <v>0</v>
      </c>
      <c r="I63">
        <v>281</v>
      </c>
      <c r="J63">
        <v>371.9</v>
      </c>
      <c r="K63">
        <v>548.5</v>
      </c>
      <c r="L63">
        <v>1440</v>
      </c>
      <c r="M63" s="1">
        <v>42929</v>
      </c>
      <c r="N63" s="1" t="s">
        <v>296</v>
      </c>
      <c r="O63">
        <v>1440</v>
      </c>
      <c r="P63">
        <v>21</v>
      </c>
      <c r="Q63" s="1">
        <v>42937</v>
      </c>
    </row>
    <row r="64" spans="1:17" hidden="1" x14ac:dyDescent="0.35">
      <c r="B64" t="s">
        <v>298</v>
      </c>
      <c r="D64" t="s">
        <v>193</v>
      </c>
      <c r="E64">
        <v>937</v>
      </c>
      <c r="F64">
        <v>476</v>
      </c>
      <c r="G64">
        <v>26</v>
      </c>
      <c r="H64">
        <v>1</v>
      </c>
      <c r="I64">
        <v>282.3</v>
      </c>
      <c r="J64">
        <v>376</v>
      </c>
      <c r="K64">
        <v>483.6</v>
      </c>
      <c r="L64">
        <v>1440</v>
      </c>
      <c r="M64" s="1">
        <v>42930</v>
      </c>
      <c r="N64" s="1" t="s">
        <v>296</v>
      </c>
      <c r="O64">
        <v>1440</v>
      </c>
      <c r="P64">
        <v>27</v>
      </c>
      <c r="Q64" s="1">
        <v>42937</v>
      </c>
    </row>
    <row r="65" spans="1:17" hidden="1" x14ac:dyDescent="0.35">
      <c r="B65" t="s">
        <v>298</v>
      </c>
      <c r="D65" t="s">
        <v>193</v>
      </c>
      <c r="E65">
        <v>976</v>
      </c>
      <c r="F65">
        <v>425</v>
      </c>
      <c r="G65">
        <v>35</v>
      </c>
      <c r="H65">
        <v>4</v>
      </c>
      <c r="I65">
        <v>295.10000000000002</v>
      </c>
      <c r="J65">
        <v>334.5</v>
      </c>
      <c r="K65">
        <v>448.2</v>
      </c>
      <c r="L65">
        <v>1440</v>
      </c>
      <c r="M65" s="1">
        <v>42931</v>
      </c>
      <c r="N65" s="1" t="s">
        <v>296</v>
      </c>
      <c r="O65">
        <v>1440</v>
      </c>
      <c r="P65">
        <v>39</v>
      </c>
      <c r="Q65" s="1">
        <v>42937</v>
      </c>
    </row>
    <row r="66" spans="1:17" hidden="1" x14ac:dyDescent="0.35">
      <c r="B66" t="s">
        <v>298</v>
      </c>
      <c r="D66" t="s">
        <v>193</v>
      </c>
      <c r="E66">
        <v>1165</v>
      </c>
      <c r="F66">
        <v>273</v>
      </c>
      <c r="G66">
        <v>2</v>
      </c>
      <c r="H66">
        <v>0</v>
      </c>
      <c r="I66">
        <v>107.7</v>
      </c>
      <c r="J66">
        <v>169.6</v>
      </c>
      <c r="K66">
        <v>223.8</v>
      </c>
      <c r="L66">
        <v>1440</v>
      </c>
      <c r="M66" s="1">
        <v>42932</v>
      </c>
      <c r="N66" s="1" t="s">
        <v>296</v>
      </c>
      <c r="O66">
        <v>1440</v>
      </c>
      <c r="P66">
        <v>2</v>
      </c>
      <c r="Q66" s="1">
        <v>42937</v>
      </c>
    </row>
    <row r="67" spans="1:17" hidden="1" x14ac:dyDescent="0.35">
      <c r="B67" t="s">
        <v>298</v>
      </c>
      <c r="D67" t="s">
        <v>193</v>
      </c>
      <c r="E67">
        <v>1301</v>
      </c>
      <c r="F67">
        <v>139</v>
      </c>
      <c r="G67">
        <v>0</v>
      </c>
      <c r="H67">
        <v>0</v>
      </c>
      <c r="I67">
        <v>46</v>
      </c>
      <c r="J67">
        <v>59</v>
      </c>
      <c r="K67">
        <v>74.5</v>
      </c>
      <c r="L67">
        <v>1440</v>
      </c>
      <c r="M67" s="1">
        <v>42933</v>
      </c>
      <c r="N67" s="1" t="s">
        <v>296</v>
      </c>
      <c r="O67">
        <v>1440</v>
      </c>
      <c r="P67">
        <v>0</v>
      </c>
      <c r="Q67" s="1">
        <v>42937</v>
      </c>
    </row>
    <row r="68" spans="1:17" hidden="1" x14ac:dyDescent="0.35">
      <c r="B68" t="s">
        <v>298</v>
      </c>
      <c r="D68" t="s">
        <v>194</v>
      </c>
      <c r="E68">
        <v>1071</v>
      </c>
      <c r="F68">
        <v>355</v>
      </c>
      <c r="G68">
        <v>10</v>
      </c>
      <c r="H68">
        <v>4</v>
      </c>
      <c r="I68">
        <v>197.7</v>
      </c>
      <c r="J68">
        <v>238.2</v>
      </c>
      <c r="K68">
        <v>321.39999999999998</v>
      </c>
      <c r="L68">
        <v>1440</v>
      </c>
      <c r="M68" s="1">
        <v>42942</v>
      </c>
      <c r="N68" s="1" t="s">
        <v>297</v>
      </c>
      <c r="O68">
        <v>1440</v>
      </c>
      <c r="P68">
        <v>14</v>
      </c>
      <c r="Q68" s="1">
        <v>42955</v>
      </c>
    </row>
    <row r="69" spans="1:17" hidden="1" x14ac:dyDescent="0.35">
      <c r="B69" t="s">
        <v>298</v>
      </c>
      <c r="D69" t="s">
        <v>194</v>
      </c>
      <c r="E69">
        <v>1046</v>
      </c>
      <c r="F69">
        <v>387</v>
      </c>
      <c r="G69">
        <v>6</v>
      </c>
      <c r="H69">
        <v>1</v>
      </c>
      <c r="I69">
        <v>166.5</v>
      </c>
      <c r="J69">
        <v>257.2</v>
      </c>
      <c r="K69">
        <v>357.7</v>
      </c>
      <c r="L69">
        <v>1440</v>
      </c>
      <c r="M69" s="1">
        <v>42943</v>
      </c>
      <c r="N69" s="1" t="s">
        <v>297</v>
      </c>
      <c r="O69">
        <v>1440</v>
      </c>
      <c r="P69">
        <v>7</v>
      </c>
      <c r="Q69" s="1">
        <v>42955</v>
      </c>
    </row>
    <row r="70" spans="1:17" hidden="1" x14ac:dyDescent="0.35">
      <c r="B70" t="s">
        <v>298</v>
      </c>
      <c r="D70" t="s">
        <v>194</v>
      </c>
      <c r="E70">
        <v>1153</v>
      </c>
      <c r="F70">
        <v>279</v>
      </c>
      <c r="G70">
        <v>6</v>
      </c>
      <c r="H70">
        <v>2</v>
      </c>
      <c r="I70">
        <v>144</v>
      </c>
      <c r="J70">
        <v>201.8</v>
      </c>
      <c r="K70">
        <v>240.9</v>
      </c>
      <c r="L70">
        <v>1440</v>
      </c>
      <c r="M70" s="1">
        <v>42944</v>
      </c>
      <c r="N70" s="1" t="s">
        <v>297</v>
      </c>
      <c r="O70">
        <v>1440</v>
      </c>
      <c r="P70">
        <v>8</v>
      </c>
      <c r="Q70" s="1">
        <v>42955</v>
      </c>
    </row>
    <row r="71" spans="1:17" hidden="1" x14ac:dyDescent="0.35">
      <c r="B71" t="s">
        <v>298</v>
      </c>
      <c r="D71" t="s">
        <v>194</v>
      </c>
      <c r="E71">
        <v>967</v>
      </c>
      <c r="F71">
        <v>429</v>
      </c>
      <c r="G71">
        <v>38</v>
      </c>
      <c r="H71">
        <v>6</v>
      </c>
      <c r="I71">
        <v>339.7</v>
      </c>
      <c r="J71">
        <v>334.5</v>
      </c>
      <c r="K71">
        <v>430.1</v>
      </c>
      <c r="L71">
        <v>1440</v>
      </c>
      <c r="M71" s="1">
        <v>42945</v>
      </c>
      <c r="N71" s="1" t="s">
        <v>297</v>
      </c>
      <c r="O71">
        <v>1440</v>
      </c>
      <c r="P71">
        <v>44</v>
      </c>
      <c r="Q71" s="1">
        <v>42955</v>
      </c>
    </row>
    <row r="72" spans="1:17" hidden="1" x14ac:dyDescent="0.35">
      <c r="B72" t="s">
        <v>298</v>
      </c>
      <c r="D72" t="s">
        <v>194</v>
      </c>
      <c r="E72">
        <v>1111</v>
      </c>
      <c r="F72">
        <v>328</v>
      </c>
      <c r="G72">
        <v>1</v>
      </c>
      <c r="H72">
        <v>0</v>
      </c>
      <c r="I72">
        <v>134.4</v>
      </c>
      <c r="J72">
        <v>161.1</v>
      </c>
      <c r="K72">
        <v>233.7</v>
      </c>
      <c r="L72">
        <v>1440</v>
      </c>
      <c r="M72" s="1">
        <v>42946</v>
      </c>
      <c r="N72" s="1" t="s">
        <v>297</v>
      </c>
      <c r="O72">
        <v>1440</v>
      </c>
      <c r="P72">
        <v>1</v>
      </c>
      <c r="Q72" s="1">
        <v>42955</v>
      </c>
    </row>
    <row r="73" spans="1:17" hidden="1" x14ac:dyDescent="0.35">
      <c r="B73" t="s">
        <v>298</v>
      </c>
      <c r="D73" t="s">
        <v>194</v>
      </c>
      <c r="E73">
        <v>1178</v>
      </c>
      <c r="F73">
        <v>261</v>
      </c>
      <c r="G73">
        <v>1</v>
      </c>
      <c r="H73">
        <v>0</v>
      </c>
      <c r="I73">
        <v>87</v>
      </c>
      <c r="J73">
        <v>110.6</v>
      </c>
      <c r="K73">
        <v>141.80000000000001</v>
      </c>
      <c r="L73">
        <v>1440</v>
      </c>
      <c r="M73" s="1">
        <v>42947</v>
      </c>
      <c r="N73" s="1" t="s">
        <v>297</v>
      </c>
      <c r="O73">
        <v>1440</v>
      </c>
      <c r="P73">
        <v>1</v>
      </c>
      <c r="Q73" s="1">
        <v>42955</v>
      </c>
    </row>
    <row r="74" spans="1:17" hidden="1" x14ac:dyDescent="0.35">
      <c r="B74" t="s">
        <v>298</v>
      </c>
      <c r="D74" t="s">
        <v>194</v>
      </c>
      <c r="E74">
        <v>1169</v>
      </c>
      <c r="F74">
        <v>255</v>
      </c>
      <c r="G74">
        <v>16</v>
      </c>
      <c r="H74">
        <v>0</v>
      </c>
      <c r="I74">
        <v>131.1</v>
      </c>
      <c r="J74">
        <v>178.1</v>
      </c>
      <c r="K74">
        <v>234.6</v>
      </c>
      <c r="L74">
        <v>1440</v>
      </c>
      <c r="M74" s="1">
        <v>42948</v>
      </c>
      <c r="N74" s="1" t="s">
        <v>297</v>
      </c>
      <c r="O74">
        <v>1440</v>
      </c>
      <c r="P74">
        <v>16</v>
      </c>
      <c r="Q74" s="1">
        <v>42955</v>
      </c>
    </row>
    <row r="75" spans="1:17" x14ac:dyDescent="0.35">
      <c r="A75" t="str">
        <f t="shared" ref="A75:A94" si="3">B75&amp;N75&amp;TEXT(M75,"yyyymmdd")</f>
        <v>406-00071020170403</v>
      </c>
      <c r="B75" t="s">
        <v>20</v>
      </c>
      <c r="C75" t="str">
        <f>TEXT(VALUE(TRIM(MID(D75,SEARCH("Ag",D75)+3,4))),"0000")</f>
        <v>0007</v>
      </c>
      <c r="D75" t="s">
        <v>25</v>
      </c>
      <c r="E75">
        <v>874</v>
      </c>
      <c r="F75">
        <v>534</v>
      </c>
      <c r="G75">
        <v>27</v>
      </c>
      <c r="H75">
        <v>5</v>
      </c>
      <c r="I75">
        <v>318.39999999999998</v>
      </c>
      <c r="J75">
        <v>407.6</v>
      </c>
      <c r="K75">
        <v>492.3</v>
      </c>
      <c r="L75">
        <v>1440</v>
      </c>
      <c r="M75" s="1">
        <v>42828</v>
      </c>
      <c r="N75" s="6">
        <v>10</v>
      </c>
      <c r="O75">
        <v>1440</v>
      </c>
      <c r="P75">
        <v>32</v>
      </c>
      <c r="Q75" s="1">
        <v>42836</v>
      </c>
    </row>
    <row r="76" spans="1:17" x14ac:dyDescent="0.35">
      <c r="A76" t="str">
        <f t="shared" si="3"/>
        <v>406-0009020161214</v>
      </c>
      <c r="B76" t="s">
        <v>26</v>
      </c>
      <c r="C76" t="str">
        <f>TEXT(VALUE(TRIM(MID(D76,SEARCH("Ag",D76)+3,4))),"0000")</f>
        <v>0009</v>
      </c>
      <c r="D76" t="s">
        <v>27</v>
      </c>
      <c r="E76">
        <v>374</v>
      </c>
      <c r="F76">
        <v>385</v>
      </c>
      <c r="G76">
        <v>41</v>
      </c>
      <c r="H76">
        <v>5</v>
      </c>
      <c r="I76">
        <v>516.79999999999995</v>
      </c>
      <c r="J76">
        <v>710.8</v>
      </c>
      <c r="K76">
        <v>722.4</v>
      </c>
      <c r="L76">
        <v>805</v>
      </c>
      <c r="M76" s="1">
        <v>42718</v>
      </c>
      <c r="N76" s="6">
        <v>0</v>
      </c>
      <c r="O76">
        <v>805</v>
      </c>
      <c r="P76">
        <v>46</v>
      </c>
      <c r="Q76" s="1">
        <v>42741</v>
      </c>
    </row>
    <row r="77" spans="1:17" x14ac:dyDescent="0.35">
      <c r="A77" t="str">
        <f t="shared" si="3"/>
        <v>406-0009020161215</v>
      </c>
      <c r="B77" t="s">
        <v>26</v>
      </c>
      <c r="C77" t="str">
        <f>TEXT(VALUE(TRIM(MID(D77,SEARCH("Ag",D77)+3,4))),"0000")</f>
        <v>0009</v>
      </c>
      <c r="D77" t="s">
        <v>27</v>
      </c>
      <c r="E77">
        <v>491</v>
      </c>
      <c r="F77">
        <v>279</v>
      </c>
      <c r="G77">
        <v>6</v>
      </c>
      <c r="H77">
        <v>0</v>
      </c>
      <c r="I77">
        <v>230.7</v>
      </c>
      <c r="J77">
        <v>382.3</v>
      </c>
      <c r="K77">
        <v>434.2</v>
      </c>
      <c r="L77">
        <v>776</v>
      </c>
      <c r="M77" s="1">
        <v>42719</v>
      </c>
      <c r="N77" s="6">
        <v>0</v>
      </c>
      <c r="O77">
        <v>776</v>
      </c>
      <c r="P77">
        <v>6</v>
      </c>
      <c r="Q77" s="1">
        <v>42741</v>
      </c>
    </row>
    <row r="78" spans="1:17" x14ac:dyDescent="0.35">
      <c r="A78" t="str">
        <f t="shared" si="3"/>
        <v>406-0009020161216</v>
      </c>
      <c r="B78" t="s">
        <v>26</v>
      </c>
      <c r="C78" t="str">
        <f>TEXT(VALUE(TRIM(MID(D78,SEARCH("Ag",D78)+3,4))),"0000")</f>
        <v>0009</v>
      </c>
      <c r="D78" t="s">
        <v>27</v>
      </c>
      <c r="E78">
        <v>521</v>
      </c>
      <c r="F78">
        <v>328</v>
      </c>
      <c r="G78">
        <v>27</v>
      </c>
      <c r="H78">
        <v>4</v>
      </c>
      <c r="I78">
        <v>371.2</v>
      </c>
      <c r="J78">
        <v>511.1</v>
      </c>
      <c r="K78">
        <v>558.29999999999995</v>
      </c>
      <c r="L78">
        <v>880</v>
      </c>
      <c r="M78" s="1">
        <v>42720</v>
      </c>
      <c r="N78" s="6">
        <v>0</v>
      </c>
      <c r="O78">
        <v>880</v>
      </c>
      <c r="P78">
        <v>31</v>
      </c>
      <c r="Q78" s="1">
        <v>42741</v>
      </c>
    </row>
    <row r="79" spans="1:17" x14ac:dyDescent="0.35">
      <c r="A79" t="str">
        <f t="shared" si="3"/>
        <v>406-0009020161217</v>
      </c>
      <c r="B79" t="s">
        <v>26</v>
      </c>
      <c r="C79" t="str">
        <f>TEXT(VALUE(TRIM(MID(D79,SEARCH("Ag",D79)+3,4))),"0000")</f>
        <v>0009</v>
      </c>
      <c r="D79" t="s">
        <v>27</v>
      </c>
      <c r="E79">
        <v>443</v>
      </c>
      <c r="F79">
        <v>376</v>
      </c>
      <c r="G79">
        <v>16</v>
      </c>
      <c r="H79">
        <v>2</v>
      </c>
      <c r="I79">
        <v>373.1</v>
      </c>
      <c r="J79">
        <v>537.5</v>
      </c>
      <c r="K79">
        <v>572.4</v>
      </c>
      <c r="L79">
        <v>837</v>
      </c>
      <c r="M79" s="1">
        <v>42721</v>
      </c>
      <c r="N79" s="6">
        <v>0</v>
      </c>
      <c r="O79">
        <v>837</v>
      </c>
      <c r="P79">
        <v>18</v>
      </c>
      <c r="Q79" s="1">
        <v>42741</v>
      </c>
    </row>
    <row r="80" spans="1:17" x14ac:dyDescent="0.35">
      <c r="A80" t="str">
        <f t="shared" si="3"/>
        <v>406-0009020161218</v>
      </c>
      <c r="B80" t="s">
        <v>26</v>
      </c>
      <c r="C80" t="str">
        <f>TEXT(VALUE(TRIM(MID(D80,SEARCH("Ag",D80)+3,4))),"0000")</f>
        <v>0009</v>
      </c>
      <c r="D80" t="s">
        <v>27</v>
      </c>
      <c r="E80">
        <v>333</v>
      </c>
      <c r="F80">
        <v>283</v>
      </c>
      <c r="G80">
        <v>3</v>
      </c>
      <c r="H80">
        <v>0</v>
      </c>
      <c r="I80">
        <v>267.7</v>
      </c>
      <c r="J80">
        <v>464.9</v>
      </c>
      <c r="K80">
        <v>474.1</v>
      </c>
      <c r="L80">
        <v>619</v>
      </c>
      <c r="M80" s="1">
        <v>42722</v>
      </c>
      <c r="N80" s="6">
        <v>0</v>
      </c>
      <c r="O80">
        <v>619</v>
      </c>
      <c r="P80">
        <v>3</v>
      </c>
      <c r="Q80" s="1">
        <v>42741</v>
      </c>
    </row>
    <row r="81" spans="1:17" x14ac:dyDescent="0.35">
      <c r="A81" t="str">
        <f t="shared" si="3"/>
        <v>406-0009020161219</v>
      </c>
      <c r="B81" t="s">
        <v>26</v>
      </c>
      <c r="C81" t="str">
        <f>TEXT(VALUE(TRIM(MID(D81,SEARCH("Ag",D81)+3,4))),"0000")</f>
        <v>0009</v>
      </c>
      <c r="D81" t="s">
        <v>27</v>
      </c>
      <c r="E81">
        <v>278</v>
      </c>
      <c r="F81">
        <v>343</v>
      </c>
      <c r="G81">
        <v>17</v>
      </c>
      <c r="H81">
        <v>5</v>
      </c>
      <c r="I81">
        <v>478.3</v>
      </c>
      <c r="J81">
        <v>697.8</v>
      </c>
      <c r="K81">
        <v>777.8</v>
      </c>
      <c r="L81">
        <v>643</v>
      </c>
      <c r="M81" s="1">
        <v>42723</v>
      </c>
      <c r="N81" s="6">
        <v>0</v>
      </c>
      <c r="O81">
        <v>643</v>
      </c>
      <c r="P81">
        <v>22</v>
      </c>
      <c r="Q81" s="1">
        <v>42741</v>
      </c>
    </row>
    <row r="82" spans="1:17" x14ac:dyDescent="0.35">
      <c r="A82" t="str">
        <f t="shared" si="3"/>
        <v>406-0009620170309</v>
      </c>
      <c r="B82" t="s">
        <v>26</v>
      </c>
      <c r="C82" t="str">
        <f>TEXT(VALUE(TRIM(MID(D82,SEARCH("Ag",D82)+3,4))),"0000")</f>
        <v>0009</v>
      </c>
      <c r="D82" t="s">
        <v>30</v>
      </c>
      <c r="E82">
        <v>474</v>
      </c>
      <c r="F82">
        <v>311</v>
      </c>
      <c r="G82">
        <v>6</v>
      </c>
      <c r="H82">
        <v>5</v>
      </c>
      <c r="I82">
        <v>297.39999999999998</v>
      </c>
      <c r="J82">
        <v>485</v>
      </c>
      <c r="K82">
        <v>448.4</v>
      </c>
      <c r="L82">
        <v>796</v>
      </c>
      <c r="M82" s="1">
        <v>42803</v>
      </c>
      <c r="N82" s="6">
        <v>6</v>
      </c>
      <c r="O82">
        <v>796</v>
      </c>
      <c r="P82">
        <v>11</v>
      </c>
      <c r="Q82" s="1">
        <v>42816</v>
      </c>
    </row>
    <row r="83" spans="1:17" x14ac:dyDescent="0.35">
      <c r="A83" t="str">
        <f t="shared" si="3"/>
        <v>406-0009620170310</v>
      </c>
      <c r="B83" t="s">
        <v>26</v>
      </c>
      <c r="C83" t="str">
        <f>TEXT(VALUE(TRIM(MID(D83,SEARCH("Ag",D83)+3,4))),"0000")</f>
        <v>0009</v>
      </c>
      <c r="D83" t="s">
        <v>30</v>
      </c>
      <c r="E83">
        <v>407</v>
      </c>
      <c r="F83">
        <v>494</v>
      </c>
      <c r="G83">
        <v>63</v>
      </c>
      <c r="H83">
        <v>20</v>
      </c>
      <c r="I83">
        <v>721.8</v>
      </c>
      <c r="J83">
        <v>817.9</v>
      </c>
      <c r="K83">
        <v>972.3</v>
      </c>
      <c r="L83">
        <v>984</v>
      </c>
      <c r="M83" s="1">
        <v>42804</v>
      </c>
      <c r="N83" s="6">
        <v>6</v>
      </c>
      <c r="O83">
        <v>984</v>
      </c>
      <c r="P83">
        <v>83</v>
      </c>
      <c r="Q83" s="1">
        <v>42816</v>
      </c>
    </row>
    <row r="84" spans="1:17" x14ac:dyDescent="0.35">
      <c r="A84" t="str">
        <f t="shared" si="3"/>
        <v>406-0009620170311</v>
      </c>
      <c r="B84" t="s">
        <v>26</v>
      </c>
      <c r="C84" t="str">
        <f>TEXT(VALUE(TRIM(MID(D84,SEARCH("Ag",D84)+3,4))),"0000")</f>
        <v>0009</v>
      </c>
      <c r="D84" t="s">
        <v>30</v>
      </c>
      <c r="E84">
        <v>533</v>
      </c>
      <c r="F84">
        <v>277</v>
      </c>
      <c r="G84">
        <v>16</v>
      </c>
      <c r="H84">
        <v>5</v>
      </c>
      <c r="I84">
        <v>327.5</v>
      </c>
      <c r="J84">
        <v>456.4</v>
      </c>
      <c r="K84">
        <v>503</v>
      </c>
      <c r="L84">
        <v>831</v>
      </c>
      <c r="M84" s="1">
        <v>42805</v>
      </c>
      <c r="N84" s="6">
        <v>6</v>
      </c>
      <c r="O84">
        <v>831</v>
      </c>
      <c r="P84">
        <v>21</v>
      </c>
      <c r="Q84" s="1">
        <v>42816</v>
      </c>
    </row>
    <row r="85" spans="1:17" x14ac:dyDescent="0.35">
      <c r="A85" t="str">
        <f t="shared" si="3"/>
        <v>406-0009620170312</v>
      </c>
      <c r="B85" t="s">
        <v>26</v>
      </c>
      <c r="C85" t="str">
        <f>TEXT(VALUE(TRIM(MID(D85,SEARCH("Ag",D85)+3,4))),"0000")</f>
        <v>0009</v>
      </c>
      <c r="D85" t="s">
        <v>30</v>
      </c>
      <c r="E85">
        <v>446</v>
      </c>
      <c r="F85">
        <v>259</v>
      </c>
      <c r="G85">
        <v>3</v>
      </c>
      <c r="H85">
        <v>1</v>
      </c>
      <c r="I85">
        <v>245.4</v>
      </c>
      <c r="J85">
        <v>386.1</v>
      </c>
      <c r="K85">
        <v>403.6</v>
      </c>
      <c r="L85">
        <v>709</v>
      </c>
      <c r="M85" s="1">
        <v>42806</v>
      </c>
      <c r="N85" s="6">
        <v>6</v>
      </c>
      <c r="O85">
        <v>709</v>
      </c>
      <c r="P85">
        <v>4</v>
      </c>
      <c r="Q85" s="1">
        <v>42816</v>
      </c>
    </row>
    <row r="86" spans="1:17" x14ac:dyDescent="0.35">
      <c r="A86" t="str">
        <f t="shared" si="3"/>
        <v>406-0009620170313</v>
      </c>
      <c r="B86" t="s">
        <v>26</v>
      </c>
      <c r="C86" t="str">
        <f>TEXT(VALUE(TRIM(MID(D86,SEARCH("Ag",D86)+3,4))),"0000")</f>
        <v>0009</v>
      </c>
      <c r="D86" t="s">
        <v>30</v>
      </c>
      <c r="E86">
        <v>407</v>
      </c>
      <c r="F86">
        <v>411</v>
      </c>
      <c r="G86">
        <v>27</v>
      </c>
      <c r="H86">
        <v>8</v>
      </c>
      <c r="I86">
        <v>491.5</v>
      </c>
      <c r="J86">
        <v>663.4</v>
      </c>
      <c r="K86">
        <v>722.6</v>
      </c>
      <c r="L86">
        <v>853</v>
      </c>
      <c r="M86" s="1">
        <v>42807</v>
      </c>
      <c r="N86" s="6">
        <v>6</v>
      </c>
      <c r="O86">
        <v>853</v>
      </c>
      <c r="P86">
        <v>35</v>
      </c>
      <c r="Q86" s="1">
        <v>42816</v>
      </c>
    </row>
    <row r="87" spans="1:17" x14ac:dyDescent="0.35">
      <c r="A87" t="str">
        <f t="shared" si="3"/>
        <v>406-00091020170412</v>
      </c>
      <c r="B87" t="s">
        <v>26</v>
      </c>
      <c r="C87" t="str">
        <f>TEXT(VALUE(TRIM(MID(D87,SEARCH("Ag",D87)+3,4))),"0000")</f>
        <v>0009</v>
      </c>
      <c r="D87" t="s">
        <v>31</v>
      </c>
      <c r="E87">
        <v>1054</v>
      </c>
      <c r="F87">
        <v>357</v>
      </c>
      <c r="G87">
        <v>26</v>
      </c>
      <c r="H87">
        <v>3</v>
      </c>
      <c r="I87">
        <v>242.4</v>
      </c>
      <c r="J87">
        <v>348.5</v>
      </c>
      <c r="K87">
        <v>383.9</v>
      </c>
      <c r="L87">
        <v>1440</v>
      </c>
      <c r="M87" s="1">
        <v>42837</v>
      </c>
      <c r="N87" s="6">
        <v>10</v>
      </c>
      <c r="O87">
        <v>1440</v>
      </c>
      <c r="P87">
        <v>29</v>
      </c>
      <c r="Q87" s="1">
        <v>42859</v>
      </c>
    </row>
    <row r="88" spans="1:17" x14ac:dyDescent="0.35">
      <c r="A88" t="str">
        <f t="shared" si="3"/>
        <v>406-00091020170413</v>
      </c>
      <c r="B88" t="s">
        <v>26</v>
      </c>
      <c r="C88" t="str">
        <f>TEXT(VALUE(TRIM(MID(D88,SEARCH("Ag",D88)+3,4))),"0000")</f>
        <v>0009</v>
      </c>
      <c r="D88" t="s">
        <v>31</v>
      </c>
      <c r="E88">
        <v>1029</v>
      </c>
      <c r="F88">
        <v>391</v>
      </c>
      <c r="G88">
        <v>16</v>
      </c>
      <c r="H88">
        <v>4</v>
      </c>
      <c r="I88">
        <v>224.7</v>
      </c>
      <c r="J88">
        <v>345.2</v>
      </c>
      <c r="K88">
        <v>343.7</v>
      </c>
      <c r="L88">
        <v>1440</v>
      </c>
      <c r="M88" s="1">
        <v>42838</v>
      </c>
      <c r="N88" s="6">
        <v>10</v>
      </c>
      <c r="O88">
        <v>1440</v>
      </c>
      <c r="P88">
        <v>20</v>
      </c>
      <c r="Q88" s="1">
        <v>42859</v>
      </c>
    </row>
    <row r="89" spans="1:17" x14ac:dyDescent="0.35">
      <c r="A89" t="str">
        <f t="shared" si="3"/>
        <v>406-00091020170414</v>
      </c>
      <c r="B89" t="s">
        <v>26</v>
      </c>
      <c r="C89" t="str">
        <f>TEXT(VALUE(TRIM(MID(D89,SEARCH("Ag",D89)+3,4))),"0000")</f>
        <v>0009</v>
      </c>
      <c r="D89" t="s">
        <v>31</v>
      </c>
      <c r="E89">
        <v>1032</v>
      </c>
      <c r="F89">
        <v>358</v>
      </c>
      <c r="G89">
        <v>30</v>
      </c>
      <c r="H89">
        <v>20</v>
      </c>
      <c r="I89">
        <v>369.1</v>
      </c>
      <c r="J89">
        <v>466.7</v>
      </c>
      <c r="K89">
        <v>462.9</v>
      </c>
      <c r="L89">
        <v>1440</v>
      </c>
      <c r="M89" s="1">
        <v>42839</v>
      </c>
      <c r="N89" s="6">
        <v>10</v>
      </c>
      <c r="O89">
        <v>1440</v>
      </c>
      <c r="P89">
        <v>50</v>
      </c>
      <c r="Q89" s="1">
        <v>42859</v>
      </c>
    </row>
    <row r="90" spans="1:17" x14ac:dyDescent="0.35">
      <c r="A90" t="str">
        <f t="shared" si="3"/>
        <v>406-00091020170415</v>
      </c>
      <c r="B90" t="s">
        <v>26</v>
      </c>
      <c r="C90" t="str">
        <f>TEXT(VALUE(TRIM(MID(D90,SEARCH("Ag",D90)+3,4))),"0000")</f>
        <v>0009</v>
      </c>
      <c r="D90" t="s">
        <v>31</v>
      </c>
      <c r="E90">
        <v>1016</v>
      </c>
      <c r="F90">
        <v>407</v>
      </c>
      <c r="G90">
        <v>16</v>
      </c>
      <c r="H90">
        <v>1</v>
      </c>
      <c r="I90">
        <v>221.9</v>
      </c>
      <c r="J90">
        <v>301.3</v>
      </c>
      <c r="K90">
        <v>358.7</v>
      </c>
      <c r="L90">
        <v>1440</v>
      </c>
      <c r="M90" s="1">
        <v>42840</v>
      </c>
      <c r="N90" s="6">
        <v>10</v>
      </c>
      <c r="O90">
        <v>1440</v>
      </c>
      <c r="P90">
        <v>17</v>
      </c>
      <c r="Q90" s="1">
        <v>42859</v>
      </c>
    </row>
    <row r="91" spans="1:17" x14ac:dyDescent="0.35">
      <c r="A91" t="str">
        <f t="shared" si="3"/>
        <v>406-00091020170416</v>
      </c>
      <c r="B91" t="s">
        <v>26</v>
      </c>
      <c r="C91" t="str">
        <f>TEXT(VALUE(TRIM(MID(D91,SEARCH("Ag",D91)+3,4))),"0000")</f>
        <v>0009</v>
      </c>
      <c r="D91" t="s">
        <v>31</v>
      </c>
      <c r="E91">
        <v>1122</v>
      </c>
      <c r="F91">
        <v>310</v>
      </c>
      <c r="G91">
        <v>5</v>
      </c>
      <c r="H91">
        <v>3</v>
      </c>
      <c r="I91">
        <v>149.30000000000001</v>
      </c>
      <c r="J91">
        <v>255.3</v>
      </c>
      <c r="K91">
        <v>208.7</v>
      </c>
      <c r="L91">
        <v>1440</v>
      </c>
      <c r="M91" s="1">
        <v>42841</v>
      </c>
      <c r="N91" s="6">
        <v>10</v>
      </c>
      <c r="O91">
        <v>1440</v>
      </c>
      <c r="P91">
        <v>8</v>
      </c>
      <c r="Q91" s="1">
        <v>42859</v>
      </c>
    </row>
    <row r="92" spans="1:17" x14ac:dyDescent="0.35">
      <c r="A92" t="str">
        <f t="shared" si="3"/>
        <v>406-00091020170418</v>
      </c>
      <c r="B92" t="s">
        <v>26</v>
      </c>
      <c r="C92" t="str">
        <f>TEXT(VALUE(TRIM(MID(D92,SEARCH("Ag",D92)+3,4))),"0000")</f>
        <v>0009</v>
      </c>
      <c r="D92" t="s">
        <v>31</v>
      </c>
      <c r="E92">
        <v>1015</v>
      </c>
      <c r="F92">
        <v>394</v>
      </c>
      <c r="G92">
        <v>30</v>
      </c>
      <c r="H92">
        <v>1</v>
      </c>
      <c r="I92">
        <v>265</v>
      </c>
      <c r="J92">
        <v>368</v>
      </c>
      <c r="K92">
        <v>423.4</v>
      </c>
      <c r="L92">
        <v>1440</v>
      </c>
      <c r="M92" s="1">
        <v>42843</v>
      </c>
      <c r="N92" s="6">
        <v>10</v>
      </c>
      <c r="O92">
        <v>1440</v>
      </c>
      <c r="P92">
        <v>31</v>
      </c>
      <c r="Q92" s="1">
        <v>42859</v>
      </c>
    </row>
    <row r="93" spans="1:17" x14ac:dyDescent="0.35">
      <c r="A93" t="str">
        <f t="shared" si="3"/>
        <v>406-00091020170419</v>
      </c>
      <c r="B93" t="s">
        <v>26</v>
      </c>
      <c r="C93" t="str">
        <f>TEXT(VALUE(TRIM(MID(D93,SEARCH("Ag",D93)+3,4))),"0000")</f>
        <v>0009</v>
      </c>
      <c r="D93" t="s">
        <v>31</v>
      </c>
      <c r="E93">
        <v>1072</v>
      </c>
      <c r="F93">
        <v>348</v>
      </c>
      <c r="G93">
        <v>18</v>
      </c>
      <c r="H93">
        <v>2</v>
      </c>
      <c r="I93">
        <v>216.7</v>
      </c>
      <c r="J93">
        <v>323.89999999999998</v>
      </c>
      <c r="K93">
        <v>241.3</v>
      </c>
      <c r="L93">
        <v>1440</v>
      </c>
      <c r="M93" s="1">
        <v>42844</v>
      </c>
      <c r="N93" s="6">
        <v>10</v>
      </c>
      <c r="O93">
        <v>1440</v>
      </c>
      <c r="P93">
        <v>20</v>
      </c>
      <c r="Q93" s="1">
        <v>42859</v>
      </c>
    </row>
    <row r="94" spans="1:17" x14ac:dyDescent="0.35">
      <c r="A94" t="str">
        <f t="shared" si="3"/>
        <v>406-0011020161214</v>
      </c>
      <c r="B94" t="s">
        <v>32</v>
      </c>
      <c r="C94" t="str">
        <f>TEXT(VALUE(TRIM(MID(D94,SEARCH("Ag",D94)+3,4))),"0000")</f>
        <v>0011</v>
      </c>
      <c r="D94" t="s">
        <v>33</v>
      </c>
      <c r="E94">
        <v>459</v>
      </c>
      <c r="F94">
        <v>276</v>
      </c>
      <c r="G94">
        <v>5</v>
      </c>
      <c r="H94">
        <v>2</v>
      </c>
      <c r="I94">
        <v>248.1</v>
      </c>
      <c r="J94">
        <v>427.2</v>
      </c>
      <c r="K94">
        <v>353</v>
      </c>
      <c r="L94">
        <v>742</v>
      </c>
      <c r="M94" s="1">
        <v>42718</v>
      </c>
      <c r="N94" s="6">
        <v>0</v>
      </c>
      <c r="O94">
        <v>742</v>
      </c>
      <c r="P94">
        <v>7</v>
      </c>
      <c r="Q94" s="1">
        <v>42744</v>
      </c>
    </row>
    <row r="95" spans="1:17" hidden="1" x14ac:dyDescent="0.35">
      <c r="B95" t="s">
        <v>26</v>
      </c>
      <c r="D95" t="s">
        <v>28</v>
      </c>
      <c r="E95">
        <v>466</v>
      </c>
      <c r="F95">
        <v>304</v>
      </c>
      <c r="G95">
        <v>27</v>
      </c>
      <c r="H95">
        <v>2</v>
      </c>
      <c r="I95">
        <v>352.1</v>
      </c>
      <c r="J95">
        <v>526.9</v>
      </c>
      <c r="K95">
        <v>554.70000000000005</v>
      </c>
      <c r="L95">
        <v>799</v>
      </c>
      <c r="M95" s="1">
        <v>42766</v>
      </c>
      <c r="N95" s="1" t="s">
        <v>296</v>
      </c>
      <c r="O95">
        <v>799</v>
      </c>
      <c r="P95">
        <v>29</v>
      </c>
      <c r="Q95" s="1">
        <v>42775</v>
      </c>
    </row>
    <row r="96" spans="1:17" hidden="1" x14ac:dyDescent="0.35">
      <c r="B96" t="s">
        <v>26</v>
      </c>
      <c r="D96" t="s">
        <v>28</v>
      </c>
      <c r="E96">
        <v>426</v>
      </c>
      <c r="F96">
        <v>337</v>
      </c>
      <c r="G96">
        <v>29</v>
      </c>
      <c r="H96">
        <v>10</v>
      </c>
      <c r="I96">
        <v>451.8</v>
      </c>
      <c r="J96">
        <v>583.70000000000005</v>
      </c>
      <c r="K96">
        <v>595.9</v>
      </c>
      <c r="L96">
        <v>802</v>
      </c>
      <c r="M96" s="1">
        <v>42767</v>
      </c>
      <c r="N96" s="1" t="s">
        <v>296</v>
      </c>
      <c r="O96">
        <v>802</v>
      </c>
      <c r="P96">
        <v>39</v>
      </c>
      <c r="Q96" s="1">
        <v>42775</v>
      </c>
    </row>
    <row r="97" spans="1:17" hidden="1" x14ac:dyDescent="0.35">
      <c r="B97" t="s">
        <v>26</v>
      </c>
      <c r="D97" t="s">
        <v>28</v>
      </c>
      <c r="E97">
        <v>499</v>
      </c>
      <c r="F97">
        <v>302</v>
      </c>
      <c r="G97">
        <v>19</v>
      </c>
      <c r="H97">
        <v>6</v>
      </c>
      <c r="I97">
        <v>351.9</v>
      </c>
      <c r="J97">
        <v>424.4</v>
      </c>
      <c r="K97">
        <v>498</v>
      </c>
      <c r="L97">
        <v>826</v>
      </c>
      <c r="M97" s="1">
        <v>42768</v>
      </c>
      <c r="N97" s="1" t="s">
        <v>296</v>
      </c>
      <c r="O97">
        <v>826</v>
      </c>
      <c r="P97">
        <v>25</v>
      </c>
      <c r="Q97" s="1">
        <v>42775</v>
      </c>
    </row>
    <row r="98" spans="1:17" hidden="1" x14ac:dyDescent="0.35">
      <c r="B98" t="s">
        <v>26</v>
      </c>
      <c r="D98" t="s">
        <v>28</v>
      </c>
      <c r="E98">
        <v>361</v>
      </c>
      <c r="F98">
        <v>172</v>
      </c>
      <c r="G98">
        <v>14</v>
      </c>
      <c r="H98">
        <v>10</v>
      </c>
      <c r="I98">
        <v>369.9</v>
      </c>
      <c r="J98">
        <v>505.8</v>
      </c>
      <c r="K98">
        <v>583</v>
      </c>
      <c r="L98">
        <v>557</v>
      </c>
      <c r="M98" s="1">
        <v>42770</v>
      </c>
      <c r="N98" s="1" t="s">
        <v>296</v>
      </c>
      <c r="O98">
        <v>557</v>
      </c>
      <c r="P98">
        <v>24</v>
      </c>
      <c r="Q98" s="1">
        <v>42775</v>
      </c>
    </row>
    <row r="99" spans="1:17" hidden="1" x14ac:dyDescent="0.35">
      <c r="B99" t="s">
        <v>26</v>
      </c>
      <c r="D99" t="s">
        <v>28</v>
      </c>
      <c r="E99">
        <v>270</v>
      </c>
      <c r="F99">
        <v>205</v>
      </c>
      <c r="G99">
        <v>17</v>
      </c>
      <c r="H99">
        <v>12</v>
      </c>
      <c r="I99">
        <v>506.8</v>
      </c>
      <c r="J99">
        <v>601.6</v>
      </c>
      <c r="K99">
        <v>726.5</v>
      </c>
      <c r="L99">
        <v>504</v>
      </c>
      <c r="M99" s="1">
        <v>42771</v>
      </c>
      <c r="N99" s="1" t="s">
        <v>296</v>
      </c>
      <c r="O99">
        <v>504</v>
      </c>
      <c r="P99">
        <v>29</v>
      </c>
      <c r="Q99" s="1">
        <v>42775</v>
      </c>
    </row>
    <row r="100" spans="1:17" hidden="1" x14ac:dyDescent="0.35">
      <c r="B100" t="s">
        <v>26</v>
      </c>
      <c r="D100" t="s">
        <v>28</v>
      </c>
      <c r="E100">
        <v>422</v>
      </c>
      <c r="F100">
        <v>329</v>
      </c>
      <c r="G100">
        <v>18</v>
      </c>
      <c r="H100">
        <v>0</v>
      </c>
      <c r="I100">
        <v>391.1</v>
      </c>
      <c r="J100">
        <v>561.4</v>
      </c>
      <c r="K100">
        <v>590.20000000000005</v>
      </c>
      <c r="L100">
        <v>769</v>
      </c>
      <c r="M100" s="1">
        <v>42772</v>
      </c>
      <c r="N100" s="1" t="s">
        <v>296</v>
      </c>
      <c r="O100">
        <v>769</v>
      </c>
      <c r="P100">
        <v>18</v>
      </c>
      <c r="Q100" s="1">
        <v>42775</v>
      </c>
    </row>
    <row r="101" spans="1:17" hidden="1" x14ac:dyDescent="0.35">
      <c r="B101" t="s">
        <v>26</v>
      </c>
      <c r="D101" t="s">
        <v>28</v>
      </c>
      <c r="E101">
        <v>389</v>
      </c>
      <c r="F101">
        <v>253</v>
      </c>
      <c r="G101">
        <v>13</v>
      </c>
      <c r="H101">
        <v>1</v>
      </c>
      <c r="I101">
        <v>311.10000000000002</v>
      </c>
      <c r="J101">
        <v>414.7</v>
      </c>
      <c r="K101">
        <v>515.4</v>
      </c>
      <c r="L101">
        <v>656</v>
      </c>
      <c r="M101" s="1">
        <v>42773</v>
      </c>
      <c r="N101" s="1" t="s">
        <v>296</v>
      </c>
      <c r="O101">
        <v>656</v>
      </c>
      <c r="P101">
        <v>14</v>
      </c>
      <c r="Q101" s="1">
        <v>42775</v>
      </c>
    </row>
    <row r="102" spans="1:17" hidden="1" x14ac:dyDescent="0.35">
      <c r="B102" t="s">
        <v>26</v>
      </c>
      <c r="D102" t="s">
        <v>29</v>
      </c>
      <c r="E102">
        <v>416</v>
      </c>
      <c r="F102">
        <v>343</v>
      </c>
      <c r="G102">
        <v>24</v>
      </c>
      <c r="H102">
        <v>21</v>
      </c>
      <c r="I102">
        <v>541.20000000000005</v>
      </c>
      <c r="J102">
        <v>676.1</v>
      </c>
      <c r="K102">
        <v>685.2</v>
      </c>
      <c r="L102">
        <v>804</v>
      </c>
      <c r="M102" s="1">
        <v>42783</v>
      </c>
      <c r="N102" s="1" t="s">
        <v>297</v>
      </c>
      <c r="O102">
        <v>804</v>
      </c>
      <c r="P102">
        <v>45</v>
      </c>
      <c r="Q102" s="1">
        <v>42790</v>
      </c>
    </row>
    <row r="103" spans="1:17" hidden="1" x14ac:dyDescent="0.35">
      <c r="B103" t="s">
        <v>26</v>
      </c>
      <c r="D103" t="s">
        <v>29</v>
      </c>
      <c r="E103">
        <v>519</v>
      </c>
      <c r="F103">
        <v>266</v>
      </c>
      <c r="G103">
        <v>12</v>
      </c>
      <c r="H103">
        <v>6</v>
      </c>
      <c r="I103">
        <v>308.2</v>
      </c>
      <c r="J103">
        <v>466.5</v>
      </c>
      <c r="K103">
        <v>463.6</v>
      </c>
      <c r="L103">
        <v>803</v>
      </c>
      <c r="M103" s="1">
        <v>42784</v>
      </c>
      <c r="N103" s="1" t="s">
        <v>297</v>
      </c>
      <c r="O103">
        <v>803</v>
      </c>
      <c r="P103">
        <v>18</v>
      </c>
      <c r="Q103" s="1">
        <v>42790</v>
      </c>
    </row>
    <row r="104" spans="1:17" hidden="1" x14ac:dyDescent="0.35">
      <c r="B104" t="s">
        <v>26</v>
      </c>
      <c r="D104" t="s">
        <v>29</v>
      </c>
      <c r="E104">
        <v>123</v>
      </c>
      <c r="F104">
        <v>335</v>
      </c>
      <c r="G104">
        <v>22</v>
      </c>
      <c r="H104">
        <v>4</v>
      </c>
      <c r="I104">
        <v>774.7</v>
      </c>
      <c r="J104">
        <v>1088.5</v>
      </c>
      <c r="K104">
        <v>1226.3</v>
      </c>
      <c r="L104">
        <v>484</v>
      </c>
      <c r="M104" s="1">
        <v>42785</v>
      </c>
      <c r="N104" s="1" t="s">
        <v>297</v>
      </c>
      <c r="O104">
        <v>484</v>
      </c>
      <c r="P104">
        <v>26</v>
      </c>
      <c r="Q104" s="1">
        <v>42790</v>
      </c>
    </row>
    <row r="105" spans="1:17" hidden="1" x14ac:dyDescent="0.35">
      <c r="B105" t="s">
        <v>26</v>
      </c>
      <c r="D105" t="s">
        <v>29</v>
      </c>
      <c r="E105">
        <v>448</v>
      </c>
      <c r="F105">
        <v>363</v>
      </c>
      <c r="G105">
        <v>15</v>
      </c>
      <c r="H105">
        <v>3</v>
      </c>
      <c r="I105">
        <v>320.2</v>
      </c>
      <c r="J105">
        <v>539.4</v>
      </c>
      <c r="K105">
        <v>507.2</v>
      </c>
      <c r="L105">
        <v>829</v>
      </c>
      <c r="M105" s="1">
        <v>42786</v>
      </c>
      <c r="N105" s="1" t="s">
        <v>297</v>
      </c>
      <c r="O105">
        <v>829</v>
      </c>
      <c r="P105">
        <v>18</v>
      </c>
      <c r="Q105" s="1">
        <v>42790</v>
      </c>
    </row>
    <row r="106" spans="1:17" hidden="1" x14ac:dyDescent="0.35">
      <c r="B106" t="s">
        <v>26</v>
      </c>
      <c r="D106" t="s">
        <v>29</v>
      </c>
      <c r="E106">
        <v>122</v>
      </c>
      <c r="F106">
        <v>266</v>
      </c>
      <c r="G106">
        <v>22</v>
      </c>
      <c r="H106">
        <v>9</v>
      </c>
      <c r="I106">
        <v>698</v>
      </c>
      <c r="J106">
        <v>938.2</v>
      </c>
      <c r="K106">
        <v>989.7</v>
      </c>
      <c r="L106">
        <v>419</v>
      </c>
      <c r="M106" s="1">
        <v>42788</v>
      </c>
      <c r="N106" s="1" t="s">
        <v>297</v>
      </c>
      <c r="O106">
        <v>419</v>
      </c>
      <c r="P106">
        <v>31</v>
      </c>
      <c r="Q106" s="1">
        <v>42790</v>
      </c>
    </row>
    <row r="107" spans="1:17" hidden="1" x14ac:dyDescent="0.35">
      <c r="B107" t="s">
        <v>26</v>
      </c>
      <c r="D107" t="s">
        <v>29</v>
      </c>
      <c r="E107">
        <v>83</v>
      </c>
      <c r="F107">
        <v>8</v>
      </c>
      <c r="G107">
        <v>0</v>
      </c>
      <c r="H107">
        <v>0</v>
      </c>
      <c r="I107">
        <v>54.1</v>
      </c>
      <c r="J107">
        <v>49.4</v>
      </c>
      <c r="K107">
        <v>49.3</v>
      </c>
      <c r="L107">
        <v>91</v>
      </c>
      <c r="M107" s="1">
        <v>42790</v>
      </c>
      <c r="N107" s="1" t="s">
        <v>297</v>
      </c>
      <c r="O107">
        <v>91</v>
      </c>
      <c r="P107">
        <v>0</v>
      </c>
      <c r="Q107" s="1">
        <v>42790</v>
      </c>
    </row>
    <row r="108" spans="1:17" x14ac:dyDescent="0.35">
      <c r="A108" t="str">
        <f t="shared" ref="A108:A126" si="4">B108&amp;N108&amp;TEXT(M108,"yyyymmdd")</f>
        <v>406-0011020161215</v>
      </c>
      <c r="B108" t="s">
        <v>32</v>
      </c>
      <c r="C108" t="str">
        <f>TEXT(VALUE(TRIM(MID(D108,SEARCH("Ag",D108)+3,4))),"0000")</f>
        <v>0011</v>
      </c>
      <c r="D108" t="s">
        <v>33</v>
      </c>
      <c r="E108">
        <v>506</v>
      </c>
      <c r="F108">
        <v>278</v>
      </c>
      <c r="G108">
        <v>7</v>
      </c>
      <c r="H108">
        <v>2</v>
      </c>
      <c r="I108">
        <v>212.1</v>
      </c>
      <c r="J108">
        <v>363.4</v>
      </c>
      <c r="K108">
        <v>333.9</v>
      </c>
      <c r="L108">
        <v>793</v>
      </c>
      <c r="M108" s="1">
        <v>42719</v>
      </c>
      <c r="N108" s="6">
        <v>0</v>
      </c>
      <c r="O108">
        <v>793</v>
      </c>
      <c r="P108">
        <v>9</v>
      </c>
      <c r="Q108" s="1">
        <v>42744</v>
      </c>
    </row>
    <row r="109" spans="1:17" x14ac:dyDescent="0.35">
      <c r="A109" t="str">
        <f t="shared" si="4"/>
        <v>406-0011020161216</v>
      </c>
      <c r="B109" t="s">
        <v>32</v>
      </c>
      <c r="C109" t="str">
        <f>TEXT(VALUE(TRIM(MID(D109,SEARCH("Ag",D109)+3,4))),"0000")</f>
        <v>0011</v>
      </c>
      <c r="D109" t="s">
        <v>33</v>
      </c>
      <c r="E109">
        <v>455</v>
      </c>
      <c r="F109">
        <v>299</v>
      </c>
      <c r="G109">
        <v>6</v>
      </c>
      <c r="H109">
        <v>4</v>
      </c>
      <c r="I109">
        <v>229.6</v>
      </c>
      <c r="J109">
        <v>467.4</v>
      </c>
      <c r="K109">
        <v>238.2</v>
      </c>
      <c r="L109">
        <v>764</v>
      </c>
      <c r="M109" s="1">
        <v>42720</v>
      </c>
      <c r="N109" s="6">
        <v>0</v>
      </c>
      <c r="O109">
        <v>764</v>
      </c>
      <c r="P109">
        <v>10</v>
      </c>
      <c r="Q109" s="1">
        <v>42744</v>
      </c>
    </row>
    <row r="110" spans="1:17" x14ac:dyDescent="0.35">
      <c r="A110" t="str">
        <f t="shared" si="4"/>
        <v>406-0011020161217</v>
      </c>
      <c r="B110" t="s">
        <v>32</v>
      </c>
      <c r="C110" t="str">
        <f>TEXT(VALUE(TRIM(MID(D110,SEARCH("Ag",D110)+3,4))),"0000")</f>
        <v>0011</v>
      </c>
      <c r="D110" t="s">
        <v>33</v>
      </c>
      <c r="E110">
        <v>400</v>
      </c>
      <c r="F110">
        <v>363</v>
      </c>
      <c r="G110">
        <v>10</v>
      </c>
      <c r="H110">
        <v>0</v>
      </c>
      <c r="I110">
        <v>306.89999999999998</v>
      </c>
      <c r="J110">
        <v>519.20000000000005</v>
      </c>
      <c r="K110">
        <v>421.3</v>
      </c>
      <c r="L110">
        <v>773</v>
      </c>
      <c r="M110" s="1">
        <v>42721</v>
      </c>
      <c r="N110" s="6">
        <v>0</v>
      </c>
      <c r="O110">
        <v>773</v>
      </c>
      <c r="P110">
        <v>10</v>
      </c>
      <c r="Q110" s="1">
        <v>42744</v>
      </c>
    </row>
    <row r="111" spans="1:17" x14ac:dyDescent="0.35">
      <c r="A111" t="str">
        <f t="shared" si="4"/>
        <v>406-0011020161218</v>
      </c>
      <c r="B111" t="s">
        <v>32</v>
      </c>
      <c r="C111" t="str">
        <f>TEXT(VALUE(TRIM(MID(D111,SEARCH("Ag",D111)+3,4))),"0000")</f>
        <v>0011</v>
      </c>
      <c r="D111" t="s">
        <v>33</v>
      </c>
      <c r="E111">
        <v>331</v>
      </c>
      <c r="F111">
        <v>419</v>
      </c>
      <c r="G111">
        <v>7</v>
      </c>
      <c r="H111">
        <v>0</v>
      </c>
      <c r="I111">
        <v>345.6</v>
      </c>
      <c r="J111">
        <v>613.4</v>
      </c>
      <c r="K111">
        <v>503.1</v>
      </c>
      <c r="L111">
        <v>757</v>
      </c>
      <c r="M111" s="1">
        <v>42722</v>
      </c>
      <c r="N111" s="6">
        <v>0</v>
      </c>
      <c r="O111">
        <v>757</v>
      </c>
      <c r="P111">
        <v>7</v>
      </c>
      <c r="Q111" s="1">
        <v>42744</v>
      </c>
    </row>
    <row r="112" spans="1:17" x14ac:dyDescent="0.35">
      <c r="A112" t="str">
        <f t="shared" si="4"/>
        <v>406-0011020161219</v>
      </c>
      <c r="B112" t="s">
        <v>32</v>
      </c>
      <c r="C112" t="str">
        <f>TEXT(VALUE(TRIM(MID(D112,SEARCH("Ag",D112)+3,4))),"0000")</f>
        <v>0011</v>
      </c>
      <c r="D112" t="s">
        <v>33</v>
      </c>
      <c r="E112">
        <v>478</v>
      </c>
      <c r="F112">
        <v>281</v>
      </c>
      <c r="G112">
        <v>9</v>
      </c>
      <c r="H112">
        <v>1</v>
      </c>
      <c r="I112">
        <v>297.10000000000002</v>
      </c>
      <c r="J112">
        <v>556.6</v>
      </c>
      <c r="K112">
        <v>352.2</v>
      </c>
      <c r="L112">
        <v>769</v>
      </c>
      <c r="M112" s="1">
        <v>42723</v>
      </c>
      <c r="N112" s="6">
        <v>0</v>
      </c>
      <c r="O112">
        <v>769</v>
      </c>
      <c r="P112">
        <v>10</v>
      </c>
      <c r="Q112" s="1">
        <v>42744</v>
      </c>
    </row>
    <row r="113" spans="1:17" x14ac:dyDescent="0.35">
      <c r="A113" t="str">
        <f t="shared" si="4"/>
        <v>406-0011020161220</v>
      </c>
      <c r="B113" t="s">
        <v>32</v>
      </c>
      <c r="C113" t="str">
        <f>TEXT(VALUE(TRIM(MID(D113,SEARCH("Ag",D113)+3,4))),"0000")</f>
        <v>0011</v>
      </c>
      <c r="D113" t="s">
        <v>33</v>
      </c>
      <c r="E113">
        <v>511</v>
      </c>
      <c r="F113">
        <v>296</v>
      </c>
      <c r="G113">
        <v>5</v>
      </c>
      <c r="H113">
        <v>3</v>
      </c>
      <c r="I113">
        <v>219.8</v>
      </c>
      <c r="J113">
        <v>421.4</v>
      </c>
      <c r="K113">
        <v>315.2</v>
      </c>
      <c r="L113">
        <v>815</v>
      </c>
      <c r="M113" s="1">
        <v>42724</v>
      </c>
      <c r="N113" s="6">
        <v>0</v>
      </c>
      <c r="O113">
        <v>815</v>
      </c>
      <c r="P113">
        <v>8</v>
      </c>
      <c r="Q113" s="1">
        <v>42744</v>
      </c>
    </row>
    <row r="114" spans="1:17" x14ac:dyDescent="0.35">
      <c r="A114" t="str">
        <f t="shared" si="4"/>
        <v>406-0011620170326</v>
      </c>
      <c r="B114" t="s">
        <v>32</v>
      </c>
      <c r="C114" t="str">
        <f>TEXT(VALUE(TRIM(MID(D114,SEARCH("Ag",D114)+3,4))),"0000")</f>
        <v>0011</v>
      </c>
      <c r="D114" t="s">
        <v>36</v>
      </c>
      <c r="E114">
        <v>1199</v>
      </c>
      <c r="F114">
        <v>237</v>
      </c>
      <c r="G114">
        <v>4</v>
      </c>
      <c r="H114">
        <v>0</v>
      </c>
      <c r="I114">
        <v>108.8</v>
      </c>
      <c r="J114">
        <v>233.1</v>
      </c>
      <c r="K114">
        <v>154.19999999999999</v>
      </c>
      <c r="L114">
        <v>1440</v>
      </c>
      <c r="M114" s="1">
        <v>42820</v>
      </c>
      <c r="N114" s="6">
        <v>6</v>
      </c>
      <c r="O114">
        <v>1440</v>
      </c>
      <c r="P114">
        <v>4</v>
      </c>
      <c r="Q114" s="1">
        <v>42832</v>
      </c>
    </row>
    <row r="115" spans="1:17" x14ac:dyDescent="0.35">
      <c r="A115" t="str">
        <f t="shared" si="4"/>
        <v>406-0011620170328</v>
      </c>
      <c r="B115" t="s">
        <v>32</v>
      </c>
      <c r="C115" t="str">
        <f>TEXT(VALUE(TRIM(MID(D115,SEARCH("Ag",D115)+3,4))),"0000")</f>
        <v>0011</v>
      </c>
      <c r="D115" t="s">
        <v>36</v>
      </c>
      <c r="E115">
        <v>1199</v>
      </c>
      <c r="F115">
        <v>235</v>
      </c>
      <c r="G115">
        <v>4</v>
      </c>
      <c r="H115">
        <v>2</v>
      </c>
      <c r="I115">
        <v>111.4</v>
      </c>
      <c r="J115">
        <v>210.2</v>
      </c>
      <c r="K115">
        <v>108.3</v>
      </c>
      <c r="L115">
        <v>1440</v>
      </c>
      <c r="M115" s="1">
        <v>42822</v>
      </c>
      <c r="N115" s="6">
        <v>6</v>
      </c>
      <c r="O115">
        <v>1440</v>
      </c>
      <c r="P115">
        <v>6</v>
      </c>
      <c r="Q115" s="1">
        <v>42832</v>
      </c>
    </row>
    <row r="116" spans="1:17" x14ac:dyDescent="0.35">
      <c r="A116" t="str">
        <f t="shared" si="4"/>
        <v>406-0011620170329</v>
      </c>
      <c r="B116" t="s">
        <v>32</v>
      </c>
      <c r="C116" t="str">
        <f>TEXT(VALUE(TRIM(MID(D116,SEARCH("Ag",D116)+3,4))),"0000")</f>
        <v>0011</v>
      </c>
      <c r="D116" t="s">
        <v>36</v>
      </c>
      <c r="E116">
        <v>1074</v>
      </c>
      <c r="F116">
        <v>333</v>
      </c>
      <c r="G116">
        <v>29</v>
      </c>
      <c r="H116">
        <v>4</v>
      </c>
      <c r="I116">
        <v>240.5</v>
      </c>
      <c r="J116">
        <v>431.5</v>
      </c>
      <c r="K116">
        <v>258.60000000000002</v>
      </c>
      <c r="L116">
        <v>1440</v>
      </c>
      <c r="M116" s="1">
        <v>42823</v>
      </c>
      <c r="N116" s="6">
        <v>6</v>
      </c>
      <c r="O116">
        <v>1440</v>
      </c>
      <c r="P116">
        <v>33</v>
      </c>
      <c r="Q116" s="1">
        <v>42832</v>
      </c>
    </row>
    <row r="117" spans="1:17" x14ac:dyDescent="0.35">
      <c r="A117" t="str">
        <f t="shared" si="4"/>
        <v>406-0011620170330</v>
      </c>
      <c r="B117" t="s">
        <v>32</v>
      </c>
      <c r="C117" t="str">
        <f>TEXT(VALUE(TRIM(MID(D117,SEARCH("Ag",D117)+3,4))),"0000")</f>
        <v>0011</v>
      </c>
      <c r="D117" t="s">
        <v>36</v>
      </c>
      <c r="E117">
        <v>1137</v>
      </c>
      <c r="F117">
        <v>289</v>
      </c>
      <c r="G117">
        <v>10</v>
      </c>
      <c r="H117">
        <v>4</v>
      </c>
      <c r="I117">
        <v>167.7</v>
      </c>
      <c r="J117">
        <v>292.7</v>
      </c>
      <c r="K117">
        <v>218.9</v>
      </c>
      <c r="L117">
        <v>1440</v>
      </c>
      <c r="M117" s="1">
        <v>42824</v>
      </c>
      <c r="N117" s="6">
        <v>6</v>
      </c>
      <c r="O117">
        <v>1440</v>
      </c>
      <c r="P117">
        <v>14</v>
      </c>
      <c r="Q117" s="1">
        <v>42832</v>
      </c>
    </row>
    <row r="118" spans="1:17" x14ac:dyDescent="0.35">
      <c r="A118" t="str">
        <f t="shared" si="4"/>
        <v>406-0011620170331</v>
      </c>
      <c r="B118" t="s">
        <v>32</v>
      </c>
      <c r="C118" t="str">
        <f>TEXT(VALUE(TRIM(MID(D118,SEARCH("Ag",D118)+3,4))),"0000")</f>
        <v>0011</v>
      </c>
      <c r="D118" t="s">
        <v>36</v>
      </c>
      <c r="E118">
        <v>1115</v>
      </c>
      <c r="F118">
        <v>315</v>
      </c>
      <c r="G118">
        <v>8</v>
      </c>
      <c r="H118">
        <v>2</v>
      </c>
      <c r="I118">
        <v>142.30000000000001</v>
      </c>
      <c r="J118">
        <v>284</v>
      </c>
      <c r="K118">
        <v>177.2</v>
      </c>
      <c r="L118">
        <v>1440</v>
      </c>
      <c r="M118" s="1">
        <v>42825</v>
      </c>
      <c r="N118" s="6">
        <v>6</v>
      </c>
      <c r="O118">
        <v>1440</v>
      </c>
      <c r="P118">
        <v>10</v>
      </c>
      <c r="Q118" s="1">
        <v>42832</v>
      </c>
    </row>
    <row r="119" spans="1:17" x14ac:dyDescent="0.35">
      <c r="A119" t="str">
        <f t="shared" si="4"/>
        <v>406-0011620170401</v>
      </c>
      <c r="B119" t="s">
        <v>32</v>
      </c>
      <c r="C119" t="str">
        <f>TEXT(VALUE(TRIM(MID(D119,SEARCH("Ag",D119)+3,4))),"0000")</f>
        <v>0011</v>
      </c>
      <c r="D119" t="s">
        <v>36</v>
      </c>
      <c r="E119">
        <v>1045</v>
      </c>
      <c r="F119">
        <v>390</v>
      </c>
      <c r="G119">
        <v>5</v>
      </c>
      <c r="H119">
        <v>0</v>
      </c>
      <c r="I119">
        <v>171.9</v>
      </c>
      <c r="J119">
        <v>340.5</v>
      </c>
      <c r="K119">
        <v>198.3</v>
      </c>
      <c r="L119">
        <v>1440</v>
      </c>
      <c r="M119" s="1">
        <v>42826</v>
      </c>
      <c r="N119" s="6">
        <v>6</v>
      </c>
      <c r="O119">
        <v>1440</v>
      </c>
      <c r="P119">
        <v>5</v>
      </c>
      <c r="Q119" s="1">
        <v>42832</v>
      </c>
    </row>
    <row r="120" spans="1:17" x14ac:dyDescent="0.35">
      <c r="A120" t="str">
        <f t="shared" si="4"/>
        <v>406-0011620170402</v>
      </c>
      <c r="B120" t="s">
        <v>32</v>
      </c>
      <c r="C120" t="str">
        <f>TEXT(VALUE(TRIM(MID(D120,SEARCH("Ag",D120)+3,4))),"0000")</f>
        <v>0011</v>
      </c>
      <c r="D120" t="s">
        <v>36</v>
      </c>
      <c r="E120">
        <v>1117</v>
      </c>
      <c r="F120">
        <v>320</v>
      </c>
      <c r="G120">
        <v>3</v>
      </c>
      <c r="H120">
        <v>0</v>
      </c>
      <c r="I120">
        <v>123.2</v>
      </c>
      <c r="J120">
        <v>249.7</v>
      </c>
      <c r="K120">
        <v>214.9</v>
      </c>
      <c r="L120">
        <v>1440</v>
      </c>
      <c r="M120" s="1">
        <v>42827</v>
      </c>
      <c r="N120" s="6">
        <v>6</v>
      </c>
      <c r="O120">
        <v>1440</v>
      </c>
      <c r="P120">
        <v>3</v>
      </c>
      <c r="Q120" s="1">
        <v>42832</v>
      </c>
    </row>
    <row r="121" spans="1:17" x14ac:dyDescent="0.35">
      <c r="A121" t="str">
        <f t="shared" si="4"/>
        <v>406-00111020170427</v>
      </c>
      <c r="B121" t="s">
        <v>32</v>
      </c>
      <c r="C121" t="str">
        <f>TEXT(VALUE(TRIM(MID(D121,SEARCH("Ag",D121)+3,4))),"0000")</f>
        <v>0011</v>
      </c>
      <c r="D121" t="s">
        <v>37</v>
      </c>
      <c r="E121">
        <v>1115</v>
      </c>
      <c r="F121">
        <v>315</v>
      </c>
      <c r="G121">
        <v>7</v>
      </c>
      <c r="H121">
        <v>3</v>
      </c>
      <c r="I121">
        <v>153.9</v>
      </c>
      <c r="J121">
        <v>252.6</v>
      </c>
      <c r="K121">
        <v>243.5</v>
      </c>
      <c r="L121">
        <v>1440</v>
      </c>
      <c r="M121" s="1">
        <v>42852</v>
      </c>
      <c r="N121" s="6">
        <v>10</v>
      </c>
      <c r="O121">
        <v>1440</v>
      </c>
      <c r="P121">
        <v>10</v>
      </c>
      <c r="Q121" s="1">
        <v>42863</v>
      </c>
    </row>
    <row r="122" spans="1:17" x14ac:dyDescent="0.35">
      <c r="A122" t="str">
        <f t="shared" si="4"/>
        <v>406-00111020170428</v>
      </c>
      <c r="B122" t="s">
        <v>32</v>
      </c>
      <c r="C122" t="str">
        <f>TEXT(VALUE(TRIM(MID(D122,SEARCH("Ag",D122)+3,4))),"0000")</f>
        <v>0011</v>
      </c>
      <c r="D122" t="s">
        <v>37</v>
      </c>
      <c r="E122">
        <v>970</v>
      </c>
      <c r="F122">
        <v>444</v>
      </c>
      <c r="G122">
        <v>25</v>
      </c>
      <c r="H122">
        <v>1</v>
      </c>
      <c r="I122">
        <v>259.60000000000002</v>
      </c>
      <c r="J122">
        <v>430.9</v>
      </c>
      <c r="K122">
        <v>246.2</v>
      </c>
      <c r="L122">
        <v>1440</v>
      </c>
      <c r="M122" s="1">
        <v>42853</v>
      </c>
      <c r="N122" s="6">
        <v>10</v>
      </c>
      <c r="O122">
        <v>1440</v>
      </c>
      <c r="P122">
        <v>26</v>
      </c>
      <c r="Q122" s="1">
        <v>42863</v>
      </c>
    </row>
    <row r="123" spans="1:17" x14ac:dyDescent="0.35">
      <c r="A123" t="str">
        <f t="shared" si="4"/>
        <v>406-00111020170430</v>
      </c>
      <c r="B123" t="s">
        <v>32</v>
      </c>
      <c r="C123" t="str">
        <f>TEXT(VALUE(TRIM(MID(D123,SEARCH("Ag",D123)+3,4))),"0000")</f>
        <v>0011</v>
      </c>
      <c r="D123" t="s">
        <v>37</v>
      </c>
      <c r="E123">
        <v>1028</v>
      </c>
      <c r="F123">
        <v>397</v>
      </c>
      <c r="G123">
        <v>14</v>
      </c>
      <c r="H123">
        <v>1</v>
      </c>
      <c r="I123">
        <v>206.9</v>
      </c>
      <c r="J123">
        <v>371.7</v>
      </c>
      <c r="K123">
        <v>239.9</v>
      </c>
      <c r="L123">
        <v>1440</v>
      </c>
      <c r="M123" s="1">
        <v>42855</v>
      </c>
      <c r="N123" s="6">
        <v>10</v>
      </c>
      <c r="O123">
        <v>1440</v>
      </c>
      <c r="P123">
        <v>15</v>
      </c>
      <c r="Q123" s="1">
        <v>42863</v>
      </c>
    </row>
    <row r="124" spans="1:17" x14ac:dyDescent="0.35">
      <c r="A124" t="str">
        <f t="shared" si="4"/>
        <v>406-00111020170501</v>
      </c>
      <c r="B124" t="s">
        <v>32</v>
      </c>
      <c r="C124" t="str">
        <f>TEXT(VALUE(TRIM(MID(D124,SEARCH("Ag",D124)+3,4))),"0000")</f>
        <v>0011</v>
      </c>
      <c r="D124" t="s">
        <v>37</v>
      </c>
      <c r="E124">
        <v>1165</v>
      </c>
      <c r="F124">
        <v>270</v>
      </c>
      <c r="G124">
        <v>4</v>
      </c>
      <c r="H124">
        <v>1</v>
      </c>
      <c r="I124">
        <v>114.5</v>
      </c>
      <c r="J124">
        <v>232.3</v>
      </c>
      <c r="K124">
        <v>158.19999999999999</v>
      </c>
      <c r="L124">
        <v>1440</v>
      </c>
      <c r="M124" s="1">
        <v>42856</v>
      </c>
      <c r="N124" s="6">
        <v>10</v>
      </c>
      <c r="O124">
        <v>1440</v>
      </c>
      <c r="P124">
        <v>5</v>
      </c>
      <c r="Q124" s="1">
        <v>42863</v>
      </c>
    </row>
    <row r="125" spans="1:17" x14ac:dyDescent="0.35">
      <c r="A125" t="str">
        <f t="shared" si="4"/>
        <v>406-00111020170502</v>
      </c>
      <c r="B125" t="s">
        <v>32</v>
      </c>
      <c r="C125" t="str">
        <f>TEXT(VALUE(TRIM(MID(D125,SEARCH("Ag",D125)+3,4))),"0000")</f>
        <v>0011</v>
      </c>
      <c r="D125" t="s">
        <v>37</v>
      </c>
      <c r="E125">
        <v>1129</v>
      </c>
      <c r="F125">
        <v>283</v>
      </c>
      <c r="G125">
        <v>25</v>
      </c>
      <c r="H125">
        <v>3</v>
      </c>
      <c r="I125">
        <v>185.6</v>
      </c>
      <c r="J125">
        <v>342.9</v>
      </c>
      <c r="K125">
        <v>201.3</v>
      </c>
      <c r="L125">
        <v>1440</v>
      </c>
      <c r="M125" s="1">
        <v>42857</v>
      </c>
      <c r="N125" s="6">
        <v>10</v>
      </c>
      <c r="O125">
        <v>1440</v>
      </c>
      <c r="P125">
        <v>28</v>
      </c>
      <c r="Q125" s="1">
        <v>42863</v>
      </c>
    </row>
    <row r="126" spans="1:17" x14ac:dyDescent="0.35">
      <c r="A126" t="str">
        <f t="shared" si="4"/>
        <v>406-00111020170503</v>
      </c>
      <c r="B126" t="s">
        <v>32</v>
      </c>
      <c r="C126" t="str">
        <f>TEXT(VALUE(TRIM(MID(D126,SEARCH("Ag",D126)+3,4))),"0000")</f>
        <v>0011</v>
      </c>
      <c r="D126" t="s">
        <v>37</v>
      </c>
      <c r="E126">
        <v>1121</v>
      </c>
      <c r="F126">
        <v>311</v>
      </c>
      <c r="G126">
        <v>6</v>
      </c>
      <c r="H126">
        <v>2</v>
      </c>
      <c r="I126">
        <v>163.5</v>
      </c>
      <c r="J126">
        <v>299.7</v>
      </c>
      <c r="K126">
        <v>167.4</v>
      </c>
      <c r="L126">
        <v>1440</v>
      </c>
      <c r="M126" s="1">
        <v>42858</v>
      </c>
      <c r="N126" s="6">
        <v>10</v>
      </c>
      <c r="O126">
        <v>1440</v>
      </c>
      <c r="P126">
        <v>8</v>
      </c>
      <c r="Q126" s="1">
        <v>42863</v>
      </c>
    </row>
    <row r="127" spans="1:17" hidden="1" x14ac:dyDescent="0.35">
      <c r="B127" t="s">
        <v>32</v>
      </c>
      <c r="D127" t="s">
        <v>34</v>
      </c>
      <c r="E127">
        <v>400</v>
      </c>
      <c r="F127">
        <v>314</v>
      </c>
      <c r="G127">
        <v>25</v>
      </c>
      <c r="H127">
        <v>7</v>
      </c>
      <c r="I127">
        <v>412.7</v>
      </c>
      <c r="J127">
        <v>612.4</v>
      </c>
      <c r="K127">
        <v>440.9</v>
      </c>
      <c r="L127">
        <v>746</v>
      </c>
      <c r="M127" s="1">
        <v>42769</v>
      </c>
      <c r="N127" s="1" t="s">
        <v>296</v>
      </c>
      <c r="O127">
        <v>746</v>
      </c>
      <c r="P127">
        <v>32</v>
      </c>
      <c r="Q127" s="1">
        <v>42780</v>
      </c>
    </row>
    <row r="128" spans="1:17" hidden="1" x14ac:dyDescent="0.35">
      <c r="B128" t="s">
        <v>32</v>
      </c>
      <c r="D128" t="s">
        <v>34</v>
      </c>
      <c r="E128">
        <v>482</v>
      </c>
      <c r="F128">
        <v>329</v>
      </c>
      <c r="G128">
        <v>7</v>
      </c>
      <c r="H128">
        <v>0</v>
      </c>
      <c r="I128">
        <v>245</v>
      </c>
      <c r="J128">
        <v>474.3</v>
      </c>
      <c r="K128">
        <v>290.2</v>
      </c>
      <c r="L128">
        <v>818</v>
      </c>
      <c r="M128" s="1">
        <v>42772</v>
      </c>
      <c r="N128" s="1" t="s">
        <v>296</v>
      </c>
      <c r="O128">
        <v>818</v>
      </c>
      <c r="P128">
        <v>7</v>
      </c>
      <c r="Q128" s="1">
        <v>42780</v>
      </c>
    </row>
    <row r="129" spans="2:17" hidden="1" x14ac:dyDescent="0.35">
      <c r="B129" t="s">
        <v>32</v>
      </c>
      <c r="D129" t="s">
        <v>34</v>
      </c>
      <c r="E129">
        <v>412</v>
      </c>
      <c r="F129">
        <v>295</v>
      </c>
      <c r="G129">
        <v>5</v>
      </c>
      <c r="H129">
        <v>0</v>
      </c>
      <c r="I129">
        <v>270.3</v>
      </c>
      <c r="J129">
        <v>494.6</v>
      </c>
      <c r="K129">
        <v>365.7</v>
      </c>
      <c r="L129">
        <v>712</v>
      </c>
      <c r="M129" s="1">
        <v>42773</v>
      </c>
      <c r="N129" s="1" t="s">
        <v>296</v>
      </c>
      <c r="O129">
        <v>712</v>
      </c>
      <c r="P129">
        <v>5</v>
      </c>
      <c r="Q129" s="1">
        <v>42780</v>
      </c>
    </row>
    <row r="130" spans="2:17" hidden="1" x14ac:dyDescent="0.35">
      <c r="B130" t="s">
        <v>32</v>
      </c>
      <c r="D130" t="s">
        <v>34</v>
      </c>
      <c r="E130">
        <v>482</v>
      </c>
      <c r="F130">
        <v>260</v>
      </c>
      <c r="G130">
        <v>0</v>
      </c>
      <c r="H130">
        <v>0</v>
      </c>
      <c r="I130">
        <v>179.7</v>
      </c>
      <c r="J130">
        <v>456.9</v>
      </c>
      <c r="K130">
        <v>248.4</v>
      </c>
      <c r="L130">
        <v>742</v>
      </c>
      <c r="M130" s="1">
        <v>42774</v>
      </c>
      <c r="N130" s="1" t="s">
        <v>296</v>
      </c>
      <c r="O130">
        <v>742</v>
      </c>
      <c r="P130">
        <v>0</v>
      </c>
      <c r="Q130" s="1">
        <v>42780</v>
      </c>
    </row>
    <row r="131" spans="2:17" hidden="1" x14ac:dyDescent="0.35">
      <c r="B131" t="s">
        <v>32</v>
      </c>
      <c r="D131" t="s">
        <v>34</v>
      </c>
      <c r="E131">
        <v>449</v>
      </c>
      <c r="F131">
        <v>306</v>
      </c>
      <c r="G131">
        <v>2</v>
      </c>
      <c r="H131">
        <v>0</v>
      </c>
      <c r="I131">
        <v>206.1</v>
      </c>
      <c r="J131">
        <v>423.2</v>
      </c>
      <c r="K131">
        <v>292.39999999999998</v>
      </c>
      <c r="L131">
        <v>757</v>
      </c>
      <c r="M131" s="1">
        <v>42775</v>
      </c>
      <c r="N131" s="1" t="s">
        <v>296</v>
      </c>
      <c r="O131">
        <v>757</v>
      </c>
      <c r="P131">
        <v>2</v>
      </c>
      <c r="Q131" s="1">
        <v>42780</v>
      </c>
    </row>
    <row r="132" spans="2:17" hidden="1" x14ac:dyDescent="0.35">
      <c r="B132" t="s">
        <v>32</v>
      </c>
      <c r="D132" t="s">
        <v>34</v>
      </c>
      <c r="E132">
        <v>535</v>
      </c>
      <c r="F132">
        <v>308</v>
      </c>
      <c r="G132">
        <v>18</v>
      </c>
      <c r="H132">
        <v>0</v>
      </c>
      <c r="I132">
        <v>300.60000000000002</v>
      </c>
      <c r="J132">
        <v>500.7</v>
      </c>
      <c r="K132">
        <v>412.6</v>
      </c>
      <c r="L132">
        <v>861</v>
      </c>
      <c r="M132" s="1">
        <v>42776</v>
      </c>
      <c r="N132" s="1" t="s">
        <v>296</v>
      </c>
      <c r="O132">
        <v>861</v>
      </c>
      <c r="P132">
        <v>18</v>
      </c>
      <c r="Q132" s="1">
        <v>42780</v>
      </c>
    </row>
    <row r="133" spans="2:17" hidden="1" x14ac:dyDescent="0.35">
      <c r="B133" t="s">
        <v>32</v>
      </c>
      <c r="D133" t="s">
        <v>35</v>
      </c>
      <c r="E133">
        <v>1159</v>
      </c>
      <c r="F133">
        <v>277</v>
      </c>
      <c r="G133">
        <v>2</v>
      </c>
      <c r="H133">
        <v>2</v>
      </c>
      <c r="I133">
        <v>124.6</v>
      </c>
      <c r="J133">
        <v>233.6</v>
      </c>
      <c r="K133">
        <v>144.4</v>
      </c>
      <c r="L133">
        <v>1440</v>
      </c>
      <c r="M133" s="1">
        <v>42790</v>
      </c>
      <c r="N133" s="1" t="s">
        <v>297</v>
      </c>
      <c r="O133">
        <v>1440</v>
      </c>
      <c r="P133">
        <v>4</v>
      </c>
      <c r="Q133" s="1">
        <v>42801</v>
      </c>
    </row>
    <row r="134" spans="2:17" hidden="1" x14ac:dyDescent="0.35">
      <c r="B134" t="s">
        <v>32</v>
      </c>
      <c r="D134" t="s">
        <v>35</v>
      </c>
      <c r="E134">
        <v>1351</v>
      </c>
      <c r="F134">
        <v>85</v>
      </c>
      <c r="G134">
        <v>4</v>
      </c>
      <c r="H134">
        <v>0</v>
      </c>
      <c r="I134">
        <v>52.5</v>
      </c>
      <c r="J134">
        <v>107.9</v>
      </c>
      <c r="K134">
        <v>70.7</v>
      </c>
      <c r="L134">
        <v>1440</v>
      </c>
      <c r="M134" s="1">
        <v>42791</v>
      </c>
      <c r="N134" s="1" t="s">
        <v>297</v>
      </c>
      <c r="O134">
        <v>1440</v>
      </c>
      <c r="P134">
        <v>4</v>
      </c>
      <c r="Q134" s="1">
        <v>42801</v>
      </c>
    </row>
    <row r="135" spans="2:17" hidden="1" x14ac:dyDescent="0.35">
      <c r="B135" t="s">
        <v>32</v>
      </c>
      <c r="D135" t="s">
        <v>35</v>
      </c>
      <c r="E135">
        <v>1093</v>
      </c>
      <c r="F135">
        <v>344</v>
      </c>
      <c r="G135">
        <v>3</v>
      </c>
      <c r="H135">
        <v>0</v>
      </c>
      <c r="I135">
        <v>124.2</v>
      </c>
      <c r="J135">
        <v>278.5</v>
      </c>
      <c r="K135">
        <v>166.6</v>
      </c>
      <c r="L135">
        <v>1440</v>
      </c>
      <c r="M135" s="1">
        <v>42792</v>
      </c>
      <c r="N135" s="1" t="s">
        <v>297</v>
      </c>
      <c r="O135">
        <v>1440</v>
      </c>
      <c r="P135">
        <v>3</v>
      </c>
      <c r="Q135" s="1">
        <v>42801</v>
      </c>
    </row>
    <row r="136" spans="2:17" hidden="1" x14ac:dyDescent="0.35">
      <c r="B136" t="s">
        <v>32</v>
      </c>
      <c r="D136" t="s">
        <v>35</v>
      </c>
      <c r="E136">
        <v>1207</v>
      </c>
      <c r="F136">
        <v>224</v>
      </c>
      <c r="G136">
        <v>5</v>
      </c>
      <c r="H136">
        <v>4</v>
      </c>
      <c r="I136">
        <v>110.8</v>
      </c>
      <c r="J136">
        <v>196.2</v>
      </c>
      <c r="K136">
        <v>113.3</v>
      </c>
      <c r="L136">
        <v>1440</v>
      </c>
      <c r="M136" s="1">
        <v>42793</v>
      </c>
      <c r="N136" s="1" t="s">
        <v>297</v>
      </c>
      <c r="O136">
        <v>1440</v>
      </c>
      <c r="P136">
        <v>9</v>
      </c>
      <c r="Q136" s="1">
        <v>42801</v>
      </c>
    </row>
    <row r="137" spans="2:17" hidden="1" x14ac:dyDescent="0.35">
      <c r="B137" t="s">
        <v>32</v>
      </c>
      <c r="D137" t="s">
        <v>35</v>
      </c>
      <c r="E137">
        <v>1210</v>
      </c>
      <c r="F137">
        <v>228</v>
      </c>
      <c r="G137">
        <v>2</v>
      </c>
      <c r="H137">
        <v>0</v>
      </c>
      <c r="I137">
        <v>79</v>
      </c>
      <c r="J137">
        <v>188.2</v>
      </c>
      <c r="K137">
        <v>103.6</v>
      </c>
      <c r="L137">
        <v>1440</v>
      </c>
      <c r="M137" s="1">
        <v>42794</v>
      </c>
      <c r="N137" s="1" t="s">
        <v>297</v>
      </c>
      <c r="O137">
        <v>1440</v>
      </c>
      <c r="P137">
        <v>2</v>
      </c>
      <c r="Q137" s="1">
        <v>42801</v>
      </c>
    </row>
    <row r="138" spans="2:17" hidden="1" x14ac:dyDescent="0.35">
      <c r="B138" t="s">
        <v>32</v>
      </c>
      <c r="D138" t="s">
        <v>35</v>
      </c>
      <c r="E138">
        <v>1091</v>
      </c>
      <c r="F138">
        <v>343</v>
      </c>
      <c r="G138">
        <v>3</v>
      </c>
      <c r="H138">
        <v>3</v>
      </c>
      <c r="I138">
        <v>140.80000000000001</v>
      </c>
      <c r="J138">
        <v>290.10000000000002</v>
      </c>
      <c r="K138">
        <v>166.9</v>
      </c>
      <c r="L138">
        <v>1440</v>
      </c>
      <c r="M138" s="1">
        <v>42795</v>
      </c>
      <c r="N138" s="1" t="s">
        <v>297</v>
      </c>
      <c r="O138">
        <v>1440</v>
      </c>
      <c r="P138">
        <v>6</v>
      </c>
      <c r="Q138" s="1">
        <v>42801</v>
      </c>
    </row>
    <row r="139" spans="2:17" hidden="1" x14ac:dyDescent="0.35">
      <c r="B139" t="s">
        <v>32</v>
      </c>
      <c r="D139" t="s">
        <v>35</v>
      </c>
      <c r="E139">
        <v>1434</v>
      </c>
      <c r="F139">
        <v>6</v>
      </c>
      <c r="G139">
        <v>0</v>
      </c>
      <c r="H139">
        <v>0</v>
      </c>
      <c r="I139">
        <v>1.7</v>
      </c>
      <c r="J139">
        <v>1.8</v>
      </c>
      <c r="K139">
        <v>3.1</v>
      </c>
      <c r="L139">
        <v>1440</v>
      </c>
      <c r="M139" s="1">
        <v>42796</v>
      </c>
      <c r="N139" s="1" t="s">
        <v>297</v>
      </c>
      <c r="O139">
        <v>1440</v>
      </c>
      <c r="P139">
        <v>0</v>
      </c>
      <c r="Q139" s="1">
        <v>42801</v>
      </c>
    </row>
    <row r="140" spans="2:17" hidden="1" x14ac:dyDescent="0.35">
      <c r="B140" t="s">
        <v>32</v>
      </c>
      <c r="D140" t="s">
        <v>35</v>
      </c>
      <c r="E140">
        <v>1121</v>
      </c>
      <c r="F140">
        <v>310</v>
      </c>
      <c r="G140">
        <v>5</v>
      </c>
      <c r="H140">
        <v>4</v>
      </c>
      <c r="I140">
        <v>154.5</v>
      </c>
      <c r="J140">
        <v>260.89999999999998</v>
      </c>
      <c r="K140">
        <v>170.6</v>
      </c>
      <c r="L140">
        <v>1440</v>
      </c>
      <c r="M140" s="1">
        <v>42797</v>
      </c>
      <c r="N140" s="1" t="s">
        <v>297</v>
      </c>
      <c r="O140">
        <v>1440</v>
      </c>
      <c r="P140">
        <v>9</v>
      </c>
      <c r="Q140" s="1">
        <v>42801</v>
      </c>
    </row>
    <row r="141" spans="2:17" hidden="1" x14ac:dyDescent="0.35">
      <c r="B141" t="s">
        <v>32</v>
      </c>
      <c r="D141" t="s">
        <v>35</v>
      </c>
      <c r="E141">
        <v>1369</v>
      </c>
      <c r="F141">
        <v>69</v>
      </c>
      <c r="G141">
        <v>0</v>
      </c>
      <c r="H141">
        <v>2</v>
      </c>
      <c r="I141">
        <v>40.5</v>
      </c>
      <c r="J141">
        <v>57.8</v>
      </c>
      <c r="K141">
        <v>55.5</v>
      </c>
      <c r="L141">
        <v>1440</v>
      </c>
      <c r="M141" s="1">
        <v>42798</v>
      </c>
      <c r="N141" s="1" t="s">
        <v>297</v>
      </c>
      <c r="O141">
        <v>1440</v>
      </c>
      <c r="P141">
        <v>2</v>
      </c>
      <c r="Q141" s="1">
        <v>42801</v>
      </c>
    </row>
    <row r="142" spans="2:17" hidden="1" x14ac:dyDescent="0.35">
      <c r="B142" t="s">
        <v>32</v>
      </c>
      <c r="D142" t="s">
        <v>35</v>
      </c>
      <c r="E142">
        <v>1093</v>
      </c>
      <c r="F142">
        <v>336</v>
      </c>
      <c r="G142">
        <v>10</v>
      </c>
      <c r="H142">
        <v>1</v>
      </c>
      <c r="I142">
        <v>168.3</v>
      </c>
      <c r="J142">
        <v>340.4</v>
      </c>
      <c r="K142">
        <v>191.1</v>
      </c>
      <c r="L142">
        <v>1440</v>
      </c>
      <c r="M142" s="1">
        <v>42799</v>
      </c>
      <c r="N142" s="1" t="s">
        <v>297</v>
      </c>
      <c r="O142">
        <v>1440</v>
      </c>
      <c r="P142">
        <v>11</v>
      </c>
      <c r="Q142" s="1">
        <v>42801</v>
      </c>
    </row>
    <row r="143" spans="2:17" hidden="1" x14ac:dyDescent="0.35">
      <c r="B143" t="s">
        <v>32</v>
      </c>
      <c r="D143" t="s">
        <v>35</v>
      </c>
      <c r="E143">
        <v>1177</v>
      </c>
      <c r="F143">
        <v>258</v>
      </c>
      <c r="G143">
        <v>3</v>
      </c>
      <c r="H143">
        <v>2</v>
      </c>
      <c r="I143">
        <v>111</v>
      </c>
      <c r="J143">
        <v>225.1</v>
      </c>
      <c r="K143">
        <v>135.9</v>
      </c>
      <c r="L143">
        <v>1440</v>
      </c>
      <c r="M143" s="1">
        <v>42800</v>
      </c>
      <c r="N143" s="1" t="s">
        <v>297</v>
      </c>
      <c r="O143">
        <v>1440</v>
      </c>
      <c r="P143">
        <v>5</v>
      </c>
      <c r="Q143" s="1">
        <v>42801</v>
      </c>
    </row>
    <row r="144" spans="2:17" hidden="1" x14ac:dyDescent="0.35">
      <c r="B144" t="s">
        <v>32</v>
      </c>
      <c r="D144" t="s">
        <v>35</v>
      </c>
      <c r="E144">
        <v>840</v>
      </c>
      <c r="F144">
        <v>16</v>
      </c>
      <c r="G144">
        <v>2</v>
      </c>
      <c r="H144">
        <v>0</v>
      </c>
      <c r="I144">
        <v>25.7</v>
      </c>
      <c r="J144">
        <v>46.8</v>
      </c>
      <c r="K144">
        <v>42.9</v>
      </c>
      <c r="L144">
        <v>858</v>
      </c>
      <c r="M144" s="1">
        <v>42801</v>
      </c>
      <c r="N144" s="1" t="s">
        <v>297</v>
      </c>
      <c r="O144">
        <v>858</v>
      </c>
      <c r="P144">
        <v>2</v>
      </c>
      <c r="Q144" s="1">
        <v>42801</v>
      </c>
    </row>
    <row r="145" spans="1:17" x14ac:dyDescent="0.35">
      <c r="A145" t="str">
        <f t="shared" ref="A145:A158" si="5">B145&amp;N145&amp;TEXT(M145,"yyyymmdd")</f>
        <v>406-00111020170504</v>
      </c>
      <c r="B145" t="s">
        <v>32</v>
      </c>
      <c r="C145" t="str">
        <f>TEXT(VALUE(TRIM(MID(D145,SEARCH("Ag",D145)+3,4))),"0000")</f>
        <v>0011</v>
      </c>
      <c r="D145" t="s">
        <v>37</v>
      </c>
      <c r="E145">
        <v>1076</v>
      </c>
      <c r="F145">
        <v>356</v>
      </c>
      <c r="G145">
        <v>6</v>
      </c>
      <c r="H145">
        <v>2</v>
      </c>
      <c r="I145">
        <v>170.5</v>
      </c>
      <c r="J145">
        <v>262.7</v>
      </c>
      <c r="K145">
        <v>281.3</v>
      </c>
      <c r="L145">
        <v>1440</v>
      </c>
      <c r="M145" s="1">
        <v>42859</v>
      </c>
      <c r="N145" s="6">
        <v>10</v>
      </c>
      <c r="O145">
        <v>1440</v>
      </c>
      <c r="P145">
        <v>8</v>
      </c>
      <c r="Q145" s="1">
        <v>42863</v>
      </c>
    </row>
    <row r="146" spans="1:17" x14ac:dyDescent="0.35">
      <c r="A146" t="str">
        <f t="shared" si="5"/>
        <v>406-0015620170620</v>
      </c>
      <c r="B146" t="s">
        <v>38</v>
      </c>
      <c r="C146" t="str">
        <f>TEXT(VALUE(TRIM(MID(D146,SEARCH("Ag",D146)+3,4))),"0000")</f>
        <v>0015</v>
      </c>
      <c r="D146" t="s">
        <v>41</v>
      </c>
      <c r="E146">
        <v>991</v>
      </c>
      <c r="F146">
        <v>353</v>
      </c>
      <c r="G146">
        <v>57</v>
      </c>
      <c r="H146">
        <v>39</v>
      </c>
      <c r="I146">
        <v>587.9</v>
      </c>
      <c r="J146">
        <v>443.1</v>
      </c>
      <c r="K146">
        <v>492.2</v>
      </c>
      <c r="L146">
        <v>1440</v>
      </c>
      <c r="M146" s="1">
        <v>42906</v>
      </c>
      <c r="N146" s="6">
        <v>6</v>
      </c>
      <c r="O146">
        <v>1440</v>
      </c>
      <c r="P146">
        <v>96</v>
      </c>
      <c r="Q146" s="1">
        <v>42919</v>
      </c>
    </row>
    <row r="147" spans="1:17" x14ac:dyDescent="0.35">
      <c r="A147" t="str">
        <f t="shared" si="5"/>
        <v>406-0015620170621</v>
      </c>
      <c r="B147" t="s">
        <v>38</v>
      </c>
      <c r="C147" t="str">
        <f>TEXT(VALUE(TRIM(MID(D147,SEARCH("Ag",D147)+3,4))),"0000")</f>
        <v>0015</v>
      </c>
      <c r="D147" t="s">
        <v>41</v>
      </c>
      <c r="E147">
        <v>1064</v>
      </c>
      <c r="F147">
        <v>340</v>
      </c>
      <c r="G147">
        <v>36</v>
      </c>
      <c r="H147">
        <v>0</v>
      </c>
      <c r="I147">
        <v>242.3</v>
      </c>
      <c r="J147">
        <v>298.2</v>
      </c>
      <c r="K147">
        <v>319.5</v>
      </c>
      <c r="L147">
        <v>1440</v>
      </c>
      <c r="M147" s="1">
        <v>42907</v>
      </c>
      <c r="N147" s="6">
        <v>6</v>
      </c>
      <c r="O147">
        <v>1440</v>
      </c>
      <c r="P147">
        <v>36</v>
      </c>
      <c r="Q147" s="1">
        <v>42919</v>
      </c>
    </row>
    <row r="148" spans="1:17" x14ac:dyDescent="0.35">
      <c r="A148" t="str">
        <f t="shared" si="5"/>
        <v>406-0015620170622</v>
      </c>
      <c r="B148" t="s">
        <v>38</v>
      </c>
      <c r="C148" t="str">
        <f>TEXT(VALUE(TRIM(MID(D148,SEARCH("Ag",D148)+3,4))),"0000")</f>
        <v>0015</v>
      </c>
      <c r="D148" t="s">
        <v>41</v>
      </c>
      <c r="E148">
        <v>993</v>
      </c>
      <c r="F148">
        <v>330</v>
      </c>
      <c r="G148">
        <v>72</v>
      </c>
      <c r="H148">
        <v>45</v>
      </c>
      <c r="I148">
        <v>603.20000000000005</v>
      </c>
      <c r="J148">
        <v>344.5</v>
      </c>
      <c r="K148">
        <v>772.9</v>
      </c>
      <c r="L148">
        <v>1440</v>
      </c>
      <c r="M148" s="1">
        <v>42908</v>
      </c>
      <c r="N148" s="6">
        <v>6</v>
      </c>
      <c r="O148">
        <v>1440</v>
      </c>
      <c r="P148">
        <v>117</v>
      </c>
      <c r="Q148" s="1">
        <v>42919</v>
      </c>
    </row>
    <row r="149" spans="1:17" x14ac:dyDescent="0.35">
      <c r="A149" t="str">
        <f t="shared" si="5"/>
        <v>406-0015620170623</v>
      </c>
      <c r="B149" t="s">
        <v>38</v>
      </c>
      <c r="C149" t="str">
        <f>TEXT(VALUE(TRIM(MID(D149,SEARCH("Ag",D149)+3,4))),"0000")</f>
        <v>0015</v>
      </c>
      <c r="D149" t="s">
        <v>41</v>
      </c>
      <c r="E149">
        <v>1050</v>
      </c>
      <c r="F149">
        <v>331</v>
      </c>
      <c r="G149">
        <v>44</v>
      </c>
      <c r="H149">
        <v>15</v>
      </c>
      <c r="I149">
        <v>379.3</v>
      </c>
      <c r="J149">
        <v>342.3</v>
      </c>
      <c r="K149">
        <v>475.4</v>
      </c>
      <c r="L149">
        <v>1440</v>
      </c>
      <c r="M149" s="1">
        <v>42909</v>
      </c>
      <c r="N149" s="6">
        <v>6</v>
      </c>
      <c r="O149">
        <v>1440</v>
      </c>
      <c r="P149">
        <v>59</v>
      </c>
      <c r="Q149" s="1">
        <v>42919</v>
      </c>
    </row>
    <row r="150" spans="1:17" x14ac:dyDescent="0.35">
      <c r="A150" t="str">
        <f t="shared" si="5"/>
        <v>406-0015620170625</v>
      </c>
      <c r="B150" t="s">
        <v>38</v>
      </c>
      <c r="C150" t="str">
        <f>TEXT(VALUE(TRIM(MID(D150,SEARCH("Ag",D150)+3,4))),"0000")</f>
        <v>0015</v>
      </c>
      <c r="D150" t="s">
        <v>41</v>
      </c>
      <c r="E150">
        <v>1055</v>
      </c>
      <c r="F150">
        <v>325</v>
      </c>
      <c r="G150">
        <v>43</v>
      </c>
      <c r="H150">
        <v>17</v>
      </c>
      <c r="I150">
        <v>363.2</v>
      </c>
      <c r="J150">
        <v>324.10000000000002</v>
      </c>
      <c r="K150">
        <v>447</v>
      </c>
      <c r="L150">
        <v>1440</v>
      </c>
      <c r="M150" s="1">
        <v>42911</v>
      </c>
      <c r="N150" s="6">
        <v>6</v>
      </c>
      <c r="O150">
        <v>1440</v>
      </c>
      <c r="P150">
        <v>60</v>
      </c>
      <c r="Q150" s="1">
        <v>42919</v>
      </c>
    </row>
    <row r="151" spans="1:17" x14ac:dyDescent="0.35">
      <c r="A151" t="str">
        <f t="shared" si="5"/>
        <v>406-0015620170628</v>
      </c>
      <c r="B151" t="s">
        <v>38</v>
      </c>
      <c r="C151" t="str">
        <f>TEXT(VALUE(TRIM(MID(D151,SEARCH("Ag",D151)+3,4))),"0000")</f>
        <v>0015</v>
      </c>
      <c r="D151" t="s">
        <v>41</v>
      </c>
      <c r="E151">
        <v>1110</v>
      </c>
      <c r="F151">
        <v>315</v>
      </c>
      <c r="G151">
        <v>11</v>
      </c>
      <c r="H151">
        <v>4</v>
      </c>
      <c r="I151">
        <v>198.1</v>
      </c>
      <c r="J151">
        <v>175.4</v>
      </c>
      <c r="K151">
        <v>332.3</v>
      </c>
      <c r="L151">
        <v>1440</v>
      </c>
      <c r="M151" s="1">
        <v>42914</v>
      </c>
      <c r="N151" s="6">
        <v>6</v>
      </c>
      <c r="O151">
        <v>1440</v>
      </c>
      <c r="P151">
        <v>15</v>
      </c>
      <c r="Q151" s="1">
        <v>42919</v>
      </c>
    </row>
    <row r="152" spans="1:17" x14ac:dyDescent="0.35">
      <c r="A152" t="str">
        <f t="shared" si="5"/>
        <v>406-0015620170629</v>
      </c>
      <c r="B152" t="s">
        <v>38</v>
      </c>
      <c r="C152" t="str">
        <f>TEXT(VALUE(TRIM(MID(D152,SEARCH("Ag",D152)+3,4))),"0000")</f>
        <v>0015</v>
      </c>
      <c r="D152" t="s">
        <v>41</v>
      </c>
      <c r="E152">
        <v>940</v>
      </c>
      <c r="F152">
        <v>442</v>
      </c>
      <c r="G152">
        <v>29</v>
      </c>
      <c r="H152">
        <v>29</v>
      </c>
      <c r="I152">
        <v>467.6</v>
      </c>
      <c r="J152">
        <v>352.3</v>
      </c>
      <c r="K152">
        <v>455.1</v>
      </c>
      <c r="L152">
        <v>1440</v>
      </c>
      <c r="M152" s="1">
        <v>42915</v>
      </c>
      <c r="N152" s="6">
        <v>6</v>
      </c>
      <c r="O152">
        <v>1440</v>
      </c>
      <c r="P152">
        <v>58</v>
      </c>
      <c r="Q152" s="1">
        <v>42919</v>
      </c>
    </row>
    <row r="153" spans="1:17" x14ac:dyDescent="0.35">
      <c r="A153" t="str">
        <f t="shared" si="5"/>
        <v>406-00151020170804</v>
      </c>
      <c r="B153" t="s">
        <v>38</v>
      </c>
      <c r="C153" t="str">
        <f>TEXT(VALUE(TRIM(MID(D153,SEARCH("Ag",D153)+3,4))),"0000")</f>
        <v>0015</v>
      </c>
      <c r="D153" t="s">
        <v>42</v>
      </c>
      <c r="E153">
        <v>892</v>
      </c>
      <c r="F153">
        <v>430</v>
      </c>
      <c r="G153">
        <v>89</v>
      </c>
      <c r="H153">
        <v>29</v>
      </c>
      <c r="I153">
        <v>558.1</v>
      </c>
      <c r="J153">
        <v>422.9</v>
      </c>
      <c r="K153">
        <v>684.9</v>
      </c>
      <c r="L153">
        <v>1440</v>
      </c>
      <c r="M153" s="1">
        <v>42951</v>
      </c>
      <c r="N153" s="6">
        <v>10</v>
      </c>
      <c r="O153">
        <v>1440</v>
      </c>
      <c r="P153">
        <v>118</v>
      </c>
      <c r="Q153" s="1">
        <v>42970</v>
      </c>
    </row>
    <row r="154" spans="1:17" x14ac:dyDescent="0.35">
      <c r="A154" t="str">
        <f t="shared" si="5"/>
        <v>406-00151020170805</v>
      </c>
      <c r="B154" t="s">
        <v>38</v>
      </c>
      <c r="C154" t="str">
        <f>TEXT(VALUE(TRIM(MID(D154,SEARCH("Ag",D154)+3,4))),"0000")</f>
        <v>0015</v>
      </c>
      <c r="D154" t="s">
        <v>42</v>
      </c>
      <c r="E154">
        <v>1093</v>
      </c>
      <c r="F154">
        <v>294</v>
      </c>
      <c r="G154">
        <v>22</v>
      </c>
      <c r="H154">
        <v>31</v>
      </c>
      <c r="I154">
        <v>338.3</v>
      </c>
      <c r="J154">
        <v>179.7</v>
      </c>
      <c r="K154">
        <v>365.4</v>
      </c>
      <c r="L154">
        <v>1440</v>
      </c>
      <c r="M154" s="1">
        <v>42952</v>
      </c>
      <c r="N154" s="6">
        <v>10</v>
      </c>
      <c r="O154">
        <v>1440</v>
      </c>
      <c r="P154">
        <v>53</v>
      </c>
      <c r="Q154" s="1">
        <v>42970</v>
      </c>
    </row>
    <row r="155" spans="1:17" x14ac:dyDescent="0.35">
      <c r="A155" t="str">
        <f t="shared" si="5"/>
        <v>406-00151020170807</v>
      </c>
      <c r="B155" t="s">
        <v>38</v>
      </c>
      <c r="C155" t="str">
        <f>TEXT(VALUE(TRIM(MID(D155,SEARCH("Ag",D155)+3,4))),"0000")</f>
        <v>0015</v>
      </c>
      <c r="D155" t="s">
        <v>42</v>
      </c>
      <c r="E155">
        <v>1088</v>
      </c>
      <c r="F155">
        <v>297</v>
      </c>
      <c r="G155">
        <v>23</v>
      </c>
      <c r="H155">
        <v>32</v>
      </c>
      <c r="I155">
        <v>475.5</v>
      </c>
      <c r="J155">
        <v>264.2</v>
      </c>
      <c r="K155">
        <v>476.8</v>
      </c>
      <c r="L155">
        <v>1440</v>
      </c>
      <c r="M155" s="1">
        <v>42954</v>
      </c>
      <c r="N155" s="6">
        <v>10</v>
      </c>
      <c r="O155">
        <v>1440</v>
      </c>
      <c r="P155">
        <v>55</v>
      </c>
      <c r="Q155" s="1">
        <v>42970</v>
      </c>
    </row>
    <row r="156" spans="1:17" x14ac:dyDescent="0.35">
      <c r="A156" t="str">
        <f t="shared" si="5"/>
        <v>406-00151020170810</v>
      </c>
      <c r="B156" t="s">
        <v>38</v>
      </c>
      <c r="C156" t="str">
        <f>TEXT(VALUE(TRIM(MID(D156,SEARCH("Ag",D156)+3,4))),"0000")</f>
        <v>0015</v>
      </c>
      <c r="D156" t="s">
        <v>42</v>
      </c>
      <c r="E156">
        <v>1111</v>
      </c>
      <c r="F156">
        <v>282</v>
      </c>
      <c r="G156">
        <v>25</v>
      </c>
      <c r="H156">
        <v>22</v>
      </c>
      <c r="I156">
        <v>416.8</v>
      </c>
      <c r="J156">
        <v>234.3</v>
      </c>
      <c r="K156">
        <v>450.4</v>
      </c>
      <c r="L156">
        <v>1440</v>
      </c>
      <c r="M156" s="1">
        <v>42957</v>
      </c>
      <c r="N156" s="6">
        <v>10</v>
      </c>
      <c r="O156">
        <v>1440</v>
      </c>
      <c r="P156">
        <v>47</v>
      </c>
      <c r="Q156" s="1">
        <v>42970</v>
      </c>
    </row>
    <row r="157" spans="1:17" x14ac:dyDescent="0.35">
      <c r="A157" t="str">
        <f t="shared" si="5"/>
        <v>406-00151020170817</v>
      </c>
      <c r="B157" t="s">
        <v>38</v>
      </c>
      <c r="C157" t="str">
        <f>TEXT(VALUE(TRIM(MID(D157,SEARCH("Ag",D157)+3,4))),"0000")</f>
        <v>0015</v>
      </c>
      <c r="D157" t="s">
        <v>42</v>
      </c>
      <c r="E157">
        <v>1038</v>
      </c>
      <c r="F157">
        <v>357</v>
      </c>
      <c r="G157">
        <v>16</v>
      </c>
      <c r="H157">
        <v>29</v>
      </c>
      <c r="I157">
        <v>302.39999999999998</v>
      </c>
      <c r="J157">
        <v>223.9</v>
      </c>
      <c r="K157">
        <v>377.9</v>
      </c>
      <c r="L157">
        <v>1440</v>
      </c>
      <c r="M157" s="1">
        <v>42964</v>
      </c>
      <c r="N157" s="6">
        <v>10</v>
      </c>
      <c r="O157">
        <v>1440</v>
      </c>
      <c r="P157">
        <v>45</v>
      </c>
      <c r="Q157" s="1">
        <v>42970</v>
      </c>
    </row>
    <row r="158" spans="1:17" x14ac:dyDescent="0.35">
      <c r="A158" t="str">
        <f t="shared" si="5"/>
        <v>406-00151020170818</v>
      </c>
      <c r="B158" t="s">
        <v>38</v>
      </c>
      <c r="C158" t="str">
        <f>TEXT(VALUE(TRIM(MID(D158,SEARCH("Ag",D158)+3,4))),"0000")</f>
        <v>0015</v>
      </c>
      <c r="D158" t="s">
        <v>42</v>
      </c>
      <c r="E158">
        <v>913</v>
      </c>
      <c r="F158">
        <v>422</v>
      </c>
      <c r="G158">
        <v>62</v>
      </c>
      <c r="H158">
        <v>43</v>
      </c>
      <c r="I158">
        <v>583.4</v>
      </c>
      <c r="J158">
        <v>413.2</v>
      </c>
      <c r="K158">
        <v>596.1</v>
      </c>
      <c r="L158">
        <v>1440</v>
      </c>
      <c r="M158" s="1">
        <v>42965</v>
      </c>
      <c r="N158" s="6">
        <v>10</v>
      </c>
      <c r="O158">
        <v>1440</v>
      </c>
      <c r="P158">
        <v>105</v>
      </c>
      <c r="Q158" s="1">
        <v>42970</v>
      </c>
    </row>
    <row r="159" spans="1:17" hidden="1" x14ac:dyDescent="0.35">
      <c r="B159" t="s">
        <v>38</v>
      </c>
      <c r="D159" t="s">
        <v>39</v>
      </c>
      <c r="E159">
        <v>1023</v>
      </c>
      <c r="F159">
        <v>338</v>
      </c>
      <c r="G159">
        <v>50</v>
      </c>
      <c r="H159">
        <v>29</v>
      </c>
      <c r="I159">
        <v>481.5</v>
      </c>
      <c r="J159">
        <v>331.3</v>
      </c>
      <c r="K159">
        <v>539.70000000000005</v>
      </c>
      <c r="L159">
        <v>1440</v>
      </c>
      <c r="M159" s="1">
        <v>42861</v>
      </c>
      <c r="N159" s="1" t="s">
        <v>296</v>
      </c>
      <c r="O159">
        <v>1440</v>
      </c>
      <c r="P159">
        <v>79</v>
      </c>
      <c r="Q159" s="1">
        <v>42872</v>
      </c>
    </row>
    <row r="160" spans="1:17" hidden="1" x14ac:dyDescent="0.35">
      <c r="B160" t="s">
        <v>38</v>
      </c>
      <c r="D160" t="s">
        <v>39</v>
      </c>
      <c r="E160">
        <v>979</v>
      </c>
      <c r="F160">
        <v>399</v>
      </c>
      <c r="G160">
        <v>43</v>
      </c>
      <c r="H160">
        <v>19</v>
      </c>
      <c r="I160">
        <v>452.1</v>
      </c>
      <c r="J160">
        <v>461.7</v>
      </c>
      <c r="K160">
        <v>450.3</v>
      </c>
      <c r="L160">
        <v>1440</v>
      </c>
      <c r="M160" s="1">
        <v>42862</v>
      </c>
      <c r="N160" s="1" t="s">
        <v>296</v>
      </c>
      <c r="O160">
        <v>1440</v>
      </c>
      <c r="P160">
        <v>62</v>
      </c>
      <c r="Q160" s="1">
        <v>42872</v>
      </c>
    </row>
    <row r="161" spans="1:17" hidden="1" x14ac:dyDescent="0.35">
      <c r="B161" t="s">
        <v>38</v>
      </c>
      <c r="D161" t="s">
        <v>39</v>
      </c>
      <c r="E161">
        <v>1063</v>
      </c>
      <c r="F161">
        <v>340</v>
      </c>
      <c r="G161">
        <v>35</v>
      </c>
      <c r="H161">
        <v>2</v>
      </c>
      <c r="I161">
        <v>225.2</v>
      </c>
      <c r="J161">
        <v>231.2</v>
      </c>
      <c r="K161">
        <v>388.5</v>
      </c>
      <c r="L161">
        <v>1440</v>
      </c>
      <c r="M161" s="1">
        <v>42863</v>
      </c>
      <c r="N161" s="1" t="s">
        <v>296</v>
      </c>
      <c r="O161">
        <v>1440</v>
      </c>
      <c r="P161">
        <v>37</v>
      </c>
      <c r="Q161" s="1">
        <v>42872</v>
      </c>
    </row>
    <row r="162" spans="1:17" hidden="1" x14ac:dyDescent="0.35">
      <c r="B162" t="s">
        <v>38</v>
      </c>
      <c r="D162" t="s">
        <v>39</v>
      </c>
      <c r="E162">
        <v>995</v>
      </c>
      <c r="F162">
        <v>351</v>
      </c>
      <c r="G162">
        <v>54</v>
      </c>
      <c r="H162">
        <v>40</v>
      </c>
      <c r="I162">
        <v>540.20000000000005</v>
      </c>
      <c r="J162">
        <v>326.5</v>
      </c>
      <c r="K162">
        <v>603.6</v>
      </c>
      <c r="L162">
        <v>1440</v>
      </c>
      <c r="M162" s="1">
        <v>42864</v>
      </c>
      <c r="N162" s="1" t="s">
        <v>296</v>
      </c>
      <c r="O162">
        <v>1440</v>
      </c>
      <c r="P162">
        <v>94</v>
      </c>
      <c r="Q162" s="1">
        <v>42872</v>
      </c>
    </row>
    <row r="163" spans="1:17" hidden="1" x14ac:dyDescent="0.35">
      <c r="B163" t="s">
        <v>38</v>
      </c>
      <c r="D163" t="s">
        <v>39</v>
      </c>
      <c r="E163">
        <v>1043</v>
      </c>
      <c r="F163">
        <v>354</v>
      </c>
      <c r="G163">
        <v>39</v>
      </c>
      <c r="H163">
        <v>4</v>
      </c>
      <c r="I163">
        <v>279</v>
      </c>
      <c r="J163">
        <v>222.7</v>
      </c>
      <c r="K163">
        <v>449.8</v>
      </c>
      <c r="L163">
        <v>1440</v>
      </c>
      <c r="M163" s="1">
        <v>42865</v>
      </c>
      <c r="N163" s="1" t="s">
        <v>296</v>
      </c>
      <c r="O163">
        <v>1440</v>
      </c>
      <c r="P163">
        <v>43</v>
      </c>
      <c r="Q163" s="1">
        <v>42872</v>
      </c>
    </row>
    <row r="164" spans="1:17" hidden="1" x14ac:dyDescent="0.35">
      <c r="B164" t="s">
        <v>38</v>
      </c>
      <c r="D164" t="s">
        <v>39</v>
      </c>
      <c r="E164">
        <v>1025</v>
      </c>
      <c r="F164">
        <v>356</v>
      </c>
      <c r="G164">
        <v>50</v>
      </c>
      <c r="H164">
        <v>9</v>
      </c>
      <c r="I164">
        <v>319.5</v>
      </c>
      <c r="J164">
        <v>282.2</v>
      </c>
      <c r="K164">
        <v>433.1</v>
      </c>
      <c r="L164">
        <v>1440</v>
      </c>
      <c r="M164" s="1">
        <v>42867</v>
      </c>
      <c r="N164" s="1" t="s">
        <v>296</v>
      </c>
      <c r="O164">
        <v>1440</v>
      </c>
      <c r="P164">
        <v>59</v>
      </c>
      <c r="Q164" s="1">
        <v>42872</v>
      </c>
    </row>
    <row r="165" spans="1:17" hidden="1" x14ac:dyDescent="0.35">
      <c r="B165" t="s">
        <v>38</v>
      </c>
      <c r="D165" t="s">
        <v>40</v>
      </c>
      <c r="E165">
        <v>1047</v>
      </c>
      <c r="F165">
        <v>332</v>
      </c>
      <c r="G165">
        <v>43</v>
      </c>
      <c r="H165">
        <v>18</v>
      </c>
      <c r="I165">
        <v>405.5</v>
      </c>
      <c r="J165">
        <v>371.3</v>
      </c>
      <c r="K165">
        <v>414.6</v>
      </c>
      <c r="L165">
        <v>1440</v>
      </c>
      <c r="M165" s="1">
        <v>42879</v>
      </c>
      <c r="N165" s="1" t="s">
        <v>297</v>
      </c>
      <c r="O165">
        <v>1440</v>
      </c>
      <c r="P165">
        <v>61</v>
      </c>
      <c r="Q165" s="1">
        <v>42893</v>
      </c>
    </row>
    <row r="166" spans="1:17" hidden="1" x14ac:dyDescent="0.35">
      <c r="B166" t="s">
        <v>38</v>
      </c>
      <c r="D166" t="s">
        <v>40</v>
      </c>
      <c r="E166">
        <v>924</v>
      </c>
      <c r="F166">
        <v>450</v>
      </c>
      <c r="G166">
        <v>52</v>
      </c>
      <c r="H166">
        <v>14</v>
      </c>
      <c r="I166">
        <v>380.2</v>
      </c>
      <c r="J166">
        <v>355.2</v>
      </c>
      <c r="K166">
        <v>540.5</v>
      </c>
      <c r="L166">
        <v>1440</v>
      </c>
      <c r="M166" s="1">
        <v>42880</v>
      </c>
      <c r="N166" s="1" t="s">
        <v>297</v>
      </c>
      <c r="O166">
        <v>1440</v>
      </c>
      <c r="P166">
        <v>66</v>
      </c>
      <c r="Q166" s="1">
        <v>42893</v>
      </c>
    </row>
    <row r="167" spans="1:17" hidden="1" x14ac:dyDescent="0.35">
      <c r="B167" t="s">
        <v>38</v>
      </c>
      <c r="D167" t="s">
        <v>40</v>
      </c>
      <c r="E167">
        <v>1085</v>
      </c>
      <c r="F167">
        <v>282</v>
      </c>
      <c r="G167">
        <v>31</v>
      </c>
      <c r="H167">
        <v>42</v>
      </c>
      <c r="I167">
        <v>476.7</v>
      </c>
      <c r="J167">
        <v>349.1</v>
      </c>
      <c r="K167">
        <v>530.1</v>
      </c>
      <c r="L167">
        <v>1440</v>
      </c>
      <c r="M167" s="1">
        <v>42884</v>
      </c>
      <c r="N167" s="1" t="s">
        <v>297</v>
      </c>
      <c r="O167">
        <v>1440</v>
      </c>
      <c r="P167">
        <v>73</v>
      </c>
      <c r="Q167" s="1">
        <v>42893</v>
      </c>
    </row>
    <row r="168" spans="1:17" hidden="1" x14ac:dyDescent="0.35">
      <c r="B168" t="s">
        <v>38</v>
      </c>
      <c r="D168" t="s">
        <v>40</v>
      </c>
      <c r="E168">
        <v>1012</v>
      </c>
      <c r="F168">
        <v>369</v>
      </c>
      <c r="G168">
        <v>38</v>
      </c>
      <c r="H168">
        <v>21</v>
      </c>
      <c r="I168">
        <v>384.6</v>
      </c>
      <c r="J168">
        <v>374.5</v>
      </c>
      <c r="K168">
        <v>502</v>
      </c>
      <c r="L168">
        <v>1440</v>
      </c>
      <c r="M168" s="1">
        <v>42885</v>
      </c>
      <c r="N168" s="1" t="s">
        <v>297</v>
      </c>
      <c r="O168">
        <v>1440</v>
      </c>
      <c r="P168">
        <v>59</v>
      </c>
      <c r="Q168" s="1">
        <v>42893</v>
      </c>
    </row>
    <row r="169" spans="1:17" hidden="1" x14ac:dyDescent="0.35">
      <c r="B169" t="s">
        <v>38</v>
      </c>
      <c r="D169" t="s">
        <v>40</v>
      </c>
      <c r="E169">
        <v>1440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1440</v>
      </c>
      <c r="M169" s="1">
        <v>42886</v>
      </c>
      <c r="N169" s="1" t="s">
        <v>297</v>
      </c>
      <c r="O169">
        <v>1440</v>
      </c>
      <c r="P169">
        <v>0</v>
      </c>
      <c r="Q169" s="1">
        <v>42893</v>
      </c>
    </row>
    <row r="170" spans="1:17" hidden="1" x14ac:dyDescent="0.35">
      <c r="B170" t="s">
        <v>38</v>
      </c>
      <c r="D170" t="s">
        <v>40</v>
      </c>
      <c r="E170">
        <v>904</v>
      </c>
      <c r="F170">
        <v>458</v>
      </c>
      <c r="G170">
        <v>60</v>
      </c>
      <c r="H170">
        <v>18</v>
      </c>
      <c r="I170">
        <v>453.2</v>
      </c>
      <c r="J170">
        <v>425.7</v>
      </c>
      <c r="K170">
        <v>583</v>
      </c>
      <c r="L170">
        <v>1440</v>
      </c>
      <c r="M170" s="1">
        <v>42888</v>
      </c>
      <c r="N170" s="1" t="s">
        <v>297</v>
      </c>
      <c r="O170">
        <v>1440</v>
      </c>
      <c r="P170">
        <v>78</v>
      </c>
      <c r="Q170" s="1">
        <v>42893</v>
      </c>
    </row>
    <row r="171" spans="1:17" hidden="1" x14ac:dyDescent="0.35">
      <c r="B171" t="s">
        <v>38</v>
      </c>
      <c r="D171" t="s">
        <v>40</v>
      </c>
      <c r="E171">
        <v>948</v>
      </c>
      <c r="F171">
        <v>427</v>
      </c>
      <c r="G171">
        <v>40</v>
      </c>
      <c r="H171">
        <v>25</v>
      </c>
      <c r="I171">
        <v>470.1</v>
      </c>
      <c r="J171">
        <v>402.6</v>
      </c>
      <c r="K171">
        <v>615.79999999999995</v>
      </c>
      <c r="L171">
        <v>1440</v>
      </c>
      <c r="M171" s="1">
        <v>42889</v>
      </c>
      <c r="N171" s="1" t="s">
        <v>297</v>
      </c>
      <c r="O171">
        <v>1440</v>
      </c>
      <c r="P171">
        <v>65</v>
      </c>
      <c r="Q171" s="1">
        <v>42893</v>
      </c>
    </row>
    <row r="172" spans="1:17" x14ac:dyDescent="0.35">
      <c r="A172" t="str">
        <f t="shared" ref="A172:A191" si="6">B172&amp;N172&amp;TEXT(M172,"yyyymmdd")</f>
        <v>406-0017020170107</v>
      </c>
      <c r="B172" t="s">
        <v>43</v>
      </c>
      <c r="C172" t="str">
        <f>TEXT(VALUE(TRIM(MID(D172,SEARCH("Ag",D172)+3,4))),"0000")</f>
        <v>0017</v>
      </c>
      <c r="D172" t="s">
        <v>44</v>
      </c>
      <c r="E172">
        <v>388</v>
      </c>
      <c r="F172">
        <v>299</v>
      </c>
      <c r="G172">
        <v>8</v>
      </c>
      <c r="H172">
        <v>3</v>
      </c>
      <c r="I172">
        <v>301</v>
      </c>
      <c r="J172">
        <v>317.5</v>
      </c>
      <c r="K172">
        <v>491.3</v>
      </c>
      <c r="L172">
        <v>698</v>
      </c>
      <c r="M172" s="1">
        <v>42742</v>
      </c>
      <c r="N172" s="6">
        <v>0</v>
      </c>
      <c r="O172">
        <v>698</v>
      </c>
      <c r="P172">
        <v>11</v>
      </c>
      <c r="Q172" s="1">
        <v>42754</v>
      </c>
    </row>
    <row r="173" spans="1:17" x14ac:dyDescent="0.35">
      <c r="A173" t="str">
        <f t="shared" si="6"/>
        <v>406-0017020170108</v>
      </c>
      <c r="B173" t="s">
        <v>43</v>
      </c>
      <c r="C173" t="str">
        <f>TEXT(VALUE(TRIM(MID(D173,SEARCH("Ag",D173)+3,4))),"0000")</f>
        <v>0017</v>
      </c>
      <c r="D173" t="s">
        <v>44</v>
      </c>
      <c r="E173">
        <v>302</v>
      </c>
      <c r="F173">
        <v>357</v>
      </c>
      <c r="G173">
        <v>4</v>
      </c>
      <c r="H173">
        <v>0</v>
      </c>
      <c r="I173">
        <v>290.89999999999998</v>
      </c>
      <c r="J173">
        <v>382.3</v>
      </c>
      <c r="K173">
        <v>628.4</v>
      </c>
      <c r="L173">
        <v>663</v>
      </c>
      <c r="M173" s="1">
        <v>42743</v>
      </c>
      <c r="N173" s="6">
        <v>0</v>
      </c>
      <c r="O173">
        <v>663</v>
      </c>
      <c r="P173">
        <v>4</v>
      </c>
      <c r="Q173" s="1">
        <v>42754</v>
      </c>
    </row>
    <row r="174" spans="1:17" x14ac:dyDescent="0.35">
      <c r="A174" t="str">
        <f t="shared" si="6"/>
        <v>406-0017020170109</v>
      </c>
      <c r="B174" t="s">
        <v>43</v>
      </c>
      <c r="C174" t="str">
        <f>TEXT(VALUE(TRIM(MID(D174,SEARCH("Ag",D174)+3,4))),"0000")</f>
        <v>0017</v>
      </c>
      <c r="D174" t="s">
        <v>44</v>
      </c>
      <c r="E174">
        <v>430</v>
      </c>
      <c r="F174">
        <v>373</v>
      </c>
      <c r="G174">
        <v>21</v>
      </c>
      <c r="H174">
        <v>0</v>
      </c>
      <c r="I174">
        <v>366</v>
      </c>
      <c r="J174">
        <v>405.4</v>
      </c>
      <c r="K174">
        <v>616.20000000000005</v>
      </c>
      <c r="L174">
        <v>824</v>
      </c>
      <c r="M174" s="1">
        <v>42744</v>
      </c>
      <c r="N174" s="6">
        <v>0</v>
      </c>
      <c r="O174">
        <v>824</v>
      </c>
      <c r="P174">
        <v>21</v>
      </c>
      <c r="Q174" s="1">
        <v>42754</v>
      </c>
    </row>
    <row r="175" spans="1:17" x14ac:dyDescent="0.35">
      <c r="A175" t="str">
        <f t="shared" si="6"/>
        <v>406-0017020170110</v>
      </c>
      <c r="B175" t="s">
        <v>43</v>
      </c>
      <c r="C175" t="str">
        <f>TEXT(VALUE(TRIM(MID(D175,SEARCH("Ag",D175)+3,4))),"0000")</f>
        <v>0017</v>
      </c>
      <c r="D175" t="s">
        <v>44</v>
      </c>
      <c r="E175">
        <v>377</v>
      </c>
      <c r="F175">
        <v>397</v>
      </c>
      <c r="G175">
        <v>21</v>
      </c>
      <c r="H175">
        <v>5</v>
      </c>
      <c r="I175">
        <v>469.2</v>
      </c>
      <c r="J175">
        <v>481.1</v>
      </c>
      <c r="K175">
        <v>829.7</v>
      </c>
      <c r="L175">
        <v>800</v>
      </c>
      <c r="M175" s="1">
        <v>42745</v>
      </c>
      <c r="N175" s="6">
        <v>0</v>
      </c>
      <c r="O175">
        <v>800</v>
      </c>
      <c r="P175">
        <v>26</v>
      </c>
      <c r="Q175" s="1">
        <v>42754</v>
      </c>
    </row>
    <row r="176" spans="1:17" x14ac:dyDescent="0.35">
      <c r="A176" t="str">
        <f t="shared" si="6"/>
        <v>406-0017020170111</v>
      </c>
      <c r="B176" t="s">
        <v>43</v>
      </c>
      <c r="C176" t="str">
        <f>TEXT(VALUE(TRIM(MID(D176,SEARCH("Ag",D176)+3,4))),"0000")</f>
        <v>0017</v>
      </c>
      <c r="D176" t="s">
        <v>44</v>
      </c>
      <c r="E176">
        <v>407</v>
      </c>
      <c r="F176">
        <v>328</v>
      </c>
      <c r="G176">
        <v>15</v>
      </c>
      <c r="H176">
        <v>4</v>
      </c>
      <c r="I176">
        <v>369.2</v>
      </c>
      <c r="J176">
        <v>338.3</v>
      </c>
      <c r="K176">
        <v>588.70000000000005</v>
      </c>
      <c r="L176">
        <v>754</v>
      </c>
      <c r="M176" s="1">
        <v>42746</v>
      </c>
      <c r="N176" s="6">
        <v>0</v>
      </c>
      <c r="O176">
        <v>754</v>
      </c>
      <c r="P176">
        <v>19</v>
      </c>
      <c r="Q176" s="1">
        <v>42754</v>
      </c>
    </row>
    <row r="177" spans="1:17" x14ac:dyDescent="0.35">
      <c r="A177" t="str">
        <f t="shared" si="6"/>
        <v>406-0017020170112</v>
      </c>
      <c r="B177" t="s">
        <v>43</v>
      </c>
      <c r="C177" t="str">
        <f>TEXT(VALUE(TRIM(MID(D177,SEARCH("Ag",D177)+3,4))),"0000")</f>
        <v>0017</v>
      </c>
      <c r="D177" t="s">
        <v>44</v>
      </c>
      <c r="E177">
        <v>537</v>
      </c>
      <c r="F177">
        <v>316</v>
      </c>
      <c r="G177">
        <v>3</v>
      </c>
      <c r="H177">
        <v>0</v>
      </c>
      <c r="I177">
        <v>207.3</v>
      </c>
      <c r="J177">
        <v>297.3</v>
      </c>
      <c r="K177">
        <v>451</v>
      </c>
      <c r="L177">
        <v>856</v>
      </c>
      <c r="M177" s="1">
        <v>42747</v>
      </c>
      <c r="N177" s="6">
        <v>0</v>
      </c>
      <c r="O177">
        <v>856</v>
      </c>
      <c r="P177">
        <v>3</v>
      </c>
      <c r="Q177" s="1">
        <v>42754</v>
      </c>
    </row>
    <row r="178" spans="1:17" x14ac:dyDescent="0.35">
      <c r="A178" t="str">
        <f t="shared" si="6"/>
        <v>406-0017020170113</v>
      </c>
      <c r="B178" t="s">
        <v>43</v>
      </c>
      <c r="C178" t="str">
        <f>TEXT(VALUE(TRIM(MID(D178,SEARCH("Ag",D178)+3,4))),"0000")</f>
        <v>0017</v>
      </c>
      <c r="D178" t="s">
        <v>44</v>
      </c>
      <c r="E178">
        <v>485</v>
      </c>
      <c r="F178">
        <v>336</v>
      </c>
      <c r="G178">
        <v>9</v>
      </c>
      <c r="H178">
        <v>0</v>
      </c>
      <c r="I178">
        <v>293.60000000000002</v>
      </c>
      <c r="J178">
        <v>298.3</v>
      </c>
      <c r="K178">
        <v>522.4</v>
      </c>
      <c r="L178">
        <v>830</v>
      </c>
      <c r="M178" s="1">
        <v>42748</v>
      </c>
      <c r="N178" s="6">
        <v>0</v>
      </c>
      <c r="O178">
        <v>830</v>
      </c>
      <c r="P178">
        <v>9</v>
      </c>
      <c r="Q178" s="1">
        <v>42754</v>
      </c>
    </row>
    <row r="179" spans="1:17" x14ac:dyDescent="0.35">
      <c r="A179" t="str">
        <f t="shared" si="6"/>
        <v>406-0017620170321</v>
      </c>
      <c r="B179" t="s">
        <v>43</v>
      </c>
      <c r="C179" t="str">
        <f>TEXT(VALUE(TRIM(MID(D179,SEARCH("Ag",D179)+3,4))),"0000")</f>
        <v>0017</v>
      </c>
      <c r="D179" t="s">
        <v>46</v>
      </c>
      <c r="E179">
        <v>1098</v>
      </c>
      <c r="F179">
        <v>336</v>
      </c>
      <c r="G179">
        <v>6</v>
      </c>
      <c r="H179">
        <v>0</v>
      </c>
      <c r="I179">
        <v>154.80000000000001</v>
      </c>
      <c r="J179">
        <v>187.7</v>
      </c>
      <c r="K179">
        <v>310.39999999999998</v>
      </c>
      <c r="L179">
        <v>1440</v>
      </c>
      <c r="M179" s="1">
        <v>42815</v>
      </c>
      <c r="N179" s="6">
        <v>6</v>
      </c>
      <c r="O179">
        <v>1440</v>
      </c>
      <c r="P179">
        <v>6</v>
      </c>
      <c r="Q179" s="1">
        <v>42828</v>
      </c>
    </row>
    <row r="180" spans="1:17" x14ac:dyDescent="0.35">
      <c r="A180" t="str">
        <f t="shared" si="6"/>
        <v>406-0017620170322</v>
      </c>
      <c r="B180" t="s">
        <v>43</v>
      </c>
      <c r="C180" t="str">
        <f>TEXT(VALUE(TRIM(MID(D180,SEARCH("Ag",D180)+3,4))),"0000")</f>
        <v>0017</v>
      </c>
      <c r="D180" t="s">
        <v>46</v>
      </c>
      <c r="E180">
        <v>1029</v>
      </c>
      <c r="F180">
        <v>388</v>
      </c>
      <c r="G180">
        <v>17</v>
      </c>
      <c r="H180">
        <v>6</v>
      </c>
      <c r="I180">
        <v>217.2</v>
      </c>
      <c r="J180">
        <v>240.8</v>
      </c>
      <c r="K180">
        <v>364.2</v>
      </c>
      <c r="L180">
        <v>1440</v>
      </c>
      <c r="M180" s="1">
        <v>42816</v>
      </c>
      <c r="N180" s="6">
        <v>6</v>
      </c>
      <c r="O180">
        <v>1440</v>
      </c>
      <c r="P180">
        <v>23</v>
      </c>
      <c r="Q180" s="1">
        <v>42828</v>
      </c>
    </row>
    <row r="181" spans="1:17" x14ac:dyDescent="0.35">
      <c r="A181" t="str">
        <f t="shared" si="6"/>
        <v>406-0017620170323</v>
      </c>
      <c r="B181" t="s">
        <v>43</v>
      </c>
      <c r="C181" t="str">
        <f>TEXT(VALUE(TRIM(MID(D181,SEARCH("Ag",D181)+3,4))),"0000")</f>
        <v>0017</v>
      </c>
      <c r="D181" t="s">
        <v>46</v>
      </c>
      <c r="E181">
        <v>939</v>
      </c>
      <c r="F181">
        <v>477</v>
      </c>
      <c r="G181">
        <v>23</v>
      </c>
      <c r="H181">
        <v>1</v>
      </c>
      <c r="I181">
        <v>261.3</v>
      </c>
      <c r="J181">
        <v>299.89999999999998</v>
      </c>
      <c r="K181">
        <v>441.4</v>
      </c>
      <c r="L181">
        <v>1440</v>
      </c>
      <c r="M181" s="1">
        <v>42817</v>
      </c>
      <c r="N181" s="6">
        <v>6</v>
      </c>
      <c r="O181">
        <v>1440</v>
      </c>
      <c r="P181">
        <v>24</v>
      </c>
      <c r="Q181" s="1">
        <v>42828</v>
      </c>
    </row>
    <row r="182" spans="1:17" x14ac:dyDescent="0.35">
      <c r="A182" t="str">
        <f t="shared" si="6"/>
        <v>406-0017620170324</v>
      </c>
      <c r="B182" t="s">
        <v>43</v>
      </c>
      <c r="C182" t="str">
        <f>TEXT(VALUE(TRIM(MID(D182,SEARCH("Ag",D182)+3,4))),"0000")</f>
        <v>0017</v>
      </c>
      <c r="D182" t="s">
        <v>46</v>
      </c>
      <c r="E182">
        <v>951</v>
      </c>
      <c r="F182">
        <v>470</v>
      </c>
      <c r="G182">
        <v>19</v>
      </c>
      <c r="H182">
        <v>0</v>
      </c>
      <c r="I182">
        <v>254</v>
      </c>
      <c r="J182">
        <v>286.89999999999998</v>
      </c>
      <c r="K182">
        <v>420.8</v>
      </c>
      <c r="L182">
        <v>1440</v>
      </c>
      <c r="M182" s="1">
        <v>42818</v>
      </c>
      <c r="N182" s="6">
        <v>6</v>
      </c>
      <c r="O182">
        <v>1440</v>
      </c>
      <c r="P182">
        <v>19</v>
      </c>
      <c r="Q182" s="1">
        <v>42828</v>
      </c>
    </row>
    <row r="183" spans="1:17" x14ac:dyDescent="0.35">
      <c r="A183" t="str">
        <f t="shared" si="6"/>
        <v>406-0017620170325</v>
      </c>
      <c r="B183" t="s">
        <v>43</v>
      </c>
      <c r="C183" t="str">
        <f>TEXT(VALUE(TRIM(MID(D183,SEARCH("Ag",D183)+3,4))),"0000")</f>
        <v>0017</v>
      </c>
      <c r="D183" t="s">
        <v>46</v>
      </c>
      <c r="E183">
        <v>1112</v>
      </c>
      <c r="F183">
        <v>324</v>
      </c>
      <c r="G183">
        <v>4</v>
      </c>
      <c r="H183">
        <v>0</v>
      </c>
      <c r="I183">
        <v>140.1</v>
      </c>
      <c r="J183">
        <v>156.80000000000001</v>
      </c>
      <c r="K183">
        <v>216.8</v>
      </c>
      <c r="L183">
        <v>1440</v>
      </c>
      <c r="M183" s="1">
        <v>42819</v>
      </c>
      <c r="N183" s="6">
        <v>6</v>
      </c>
      <c r="O183">
        <v>1440</v>
      </c>
      <c r="P183">
        <v>4</v>
      </c>
      <c r="Q183" s="1">
        <v>42828</v>
      </c>
    </row>
    <row r="184" spans="1:17" x14ac:dyDescent="0.35">
      <c r="A184" t="str">
        <f t="shared" si="6"/>
        <v>406-0017620170326</v>
      </c>
      <c r="B184" t="s">
        <v>43</v>
      </c>
      <c r="C184" t="str">
        <f>TEXT(VALUE(TRIM(MID(D184,SEARCH("Ag",D184)+3,4))),"0000")</f>
        <v>0017</v>
      </c>
      <c r="D184" t="s">
        <v>46</v>
      </c>
      <c r="E184">
        <v>1039</v>
      </c>
      <c r="F184">
        <v>354</v>
      </c>
      <c r="G184">
        <v>47</v>
      </c>
      <c r="H184">
        <v>0</v>
      </c>
      <c r="I184">
        <v>245.7</v>
      </c>
      <c r="J184">
        <v>216.6</v>
      </c>
      <c r="K184">
        <v>327.7</v>
      </c>
      <c r="L184">
        <v>1440</v>
      </c>
      <c r="M184" s="1">
        <v>42820</v>
      </c>
      <c r="N184" s="6">
        <v>6</v>
      </c>
      <c r="O184">
        <v>1440</v>
      </c>
      <c r="P184">
        <v>47</v>
      </c>
      <c r="Q184" s="1">
        <v>42828</v>
      </c>
    </row>
    <row r="185" spans="1:17" x14ac:dyDescent="0.35">
      <c r="A185" t="str">
        <f t="shared" si="6"/>
        <v>406-0017620170327</v>
      </c>
      <c r="B185" t="s">
        <v>43</v>
      </c>
      <c r="C185" t="str">
        <f>TEXT(VALUE(TRIM(MID(D185,SEARCH("Ag",D185)+3,4))),"0000")</f>
        <v>0017</v>
      </c>
      <c r="D185" t="s">
        <v>46</v>
      </c>
      <c r="E185">
        <v>1050</v>
      </c>
      <c r="F185">
        <v>374</v>
      </c>
      <c r="G185">
        <v>15</v>
      </c>
      <c r="H185">
        <v>1</v>
      </c>
      <c r="I185">
        <v>188.2</v>
      </c>
      <c r="J185">
        <v>216</v>
      </c>
      <c r="K185">
        <v>338.1</v>
      </c>
      <c r="L185">
        <v>1440</v>
      </c>
      <c r="M185" s="1">
        <v>42821</v>
      </c>
      <c r="N185" s="6">
        <v>6</v>
      </c>
      <c r="O185">
        <v>1440</v>
      </c>
      <c r="P185">
        <v>16</v>
      </c>
      <c r="Q185" s="1">
        <v>42828</v>
      </c>
    </row>
    <row r="186" spans="1:17" x14ac:dyDescent="0.35">
      <c r="A186" t="str">
        <f t="shared" si="6"/>
        <v>406-00171020170422</v>
      </c>
      <c r="B186" t="s">
        <v>43</v>
      </c>
      <c r="C186" t="str">
        <f>TEXT(VALUE(TRIM(MID(D186,SEARCH("Ag",D186)+3,4))),"0000")</f>
        <v>0017</v>
      </c>
      <c r="D186" t="s">
        <v>47</v>
      </c>
      <c r="E186">
        <v>1438</v>
      </c>
      <c r="F186">
        <v>2</v>
      </c>
      <c r="G186">
        <v>0</v>
      </c>
      <c r="H186">
        <v>0</v>
      </c>
      <c r="I186">
        <v>0.3</v>
      </c>
      <c r="J186">
        <v>0.3</v>
      </c>
      <c r="K186">
        <v>0.4</v>
      </c>
      <c r="L186">
        <v>1440</v>
      </c>
      <c r="M186" s="1">
        <v>42847</v>
      </c>
      <c r="N186" s="6">
        <v>10</v>
      </c>
      <c r="O186">
        <v>1440</v>
      </c>
      <c r="P186">
        <v>0</v>
      </c>
      <c r="Q186" s="1">
        <v>42858</v>
      </c>
    </row>
    <row r="187" spans="1:17" x14ac:dyDescent="0.35">
      <c r="A187" t="str">
        <f t="shared" si="6"/>
        <v>406-00171020170423</v>
      </c>
      <c r="B187" t="s">
        <v>43</v>
      </c>
      <c r="C187" t="str">
        <f>TEXT(VALUE(TRIM(MID(D187,SEARCH("Ag",D187)+3,4))),"0000")</f>
        <v>0017</v>
      </c>
      <c r="D187" t="s">
        <v>47</v>
      </c>
      <c r="E187">
        <v>1100</v>
      </c>
      <c r="F187">
        <v>337</v>
      </c>
      <c r="G187">
        <v>3</v>
      </c>
      <c r="H187">
        <v>0</v>
      </c>
      <c r="I187">
        <v>134.80000000000001</v>
      </c>
      <c r="J187">
        <v>178.3</v>
      </c>
      <c r="K187">
        <v>273.3</v>
      </c>
      <c r="L187">
        <v>1440</v>
      </c>
      <c r="M187" s="1">
        <v>42848</v>
      </c>
      <c r="N187" s="6">
        <v>10</v>
      </c>
      <c r="O187">
        <v>1440</v>
      </c>
      <c r="P187">
        <v>3</v>
      </c>
      <c r="Q187" s="1">
        <v>42858</v>
      </c>
    </row>
    <row r="188" spans="1:17" x14ac:dyDescent="0.35">
      <c r="A188" t="str">
        <f t="shared" si="6"/>
        <v>406-00171020170424</v>
      </c>
      <c r="B188" t="s">
        <v>43</v>
      </c>
      <c r="C188" t="str">
        <f>TEXT(VALUE(TRIM(MID(D188,SEARCH("Ag",D188)+3,4))),"0000")</f>
        <v>0017</v>
      </c>
      <c r="D188" t="s">
        <v>47</v>
      </c>
      <c r="E188">
        <v>1051</v>
      </c>
      <c r="F188">
        <v>365</v>
      </c>
      <c r="G188">
        <v>23</v>
      </c>
      <c r="H188">
        <v>1</v>
      </c>
      <c r="I188">
        <v>194.7</v>
      </c>
      <c r="J188">
        <v>208.9</v>
      </c>
      <c r="K188">
        <v>303.8</v>
      </c>
      <c r="L188">
        <v>1440</v>
      </c>
      <c r="M188" s="1">
        <v>42849</v>
      </c>
      <c r="N188" s="6">
        <v>10</v>
      </c>
      <c r="O188">
        <v>1440</v>
      </c>
      <c r="P188">
        <v>24</v>
      </c>
      <c r="Q188" s="1">
        <v>42858</v>
      </c>
    </row>
    <row r="189" spans="1:17" x14ac:dyDescent="0.35">
      <c r="A189" t="str">
        <f t="shared" si="6"/>
        <v>406-00171020170425</v>
      </c>
      <c r="B189" t="s">
        <v>43</v>
      </c>
      <c r="C189" t="str">
        <f>TEXT(VALUE(TRIM(MID(D189,SEARCH("Ag",D189)+3,4))),"0000")</f>
        <v>0017</v>
      </c>
      <c r="D189" t="s">
        <v>47</v>
      </c>
      <c r="E189">
        <v>1003</v>
      </c>
      <c r="F189">
        <v>413</v>
      </c>
      <c r="G189">
        <v>22</v>
      </c>
      <c r="H189">
        <v>2</v>
      </c>
      <c r="I189">
        <v>232.6</v>
      </c>
      <c r="J189">
        <v>247.3</v>
      </c>
      <c r="K189">
        <v>359.5</v>
      </c>
      <c r="L189">
        <v>1440</v>
      </c>
      <c r="M189" s="1">
        <v>42850</v>
      </c>
      <c r="N189" s="6">
        <v>10</v>
      </c>
      <c r="O189">
        <v>1440</v>
      </c>
      <c r="P189">
        <v>24</v>
      </c>
      <c r="Q189" s="1">
        <v>42858</v>
      </c>
    </row>
    <row r="190" spans="1:17" x14ac:dyDescent="0.35">
      <c r="A190" t="str">
        <f t="shared" si="6"/>
        <v>406-00171020170426</v>
      </c>
      <c r="B190" t="s">
        <v>43</v>
      </c>
      <c r="C190" t="str">
        <f>TEXT(VALUE(TRIM(MID(D190,SEARCH("Ag",D190)+3,4))),"0000")</f>
        <v>0017</v>
      </c>
      <c r="D190" t="s">
        <v>47</v>
      </c>
      <c r="E190">
        <v>963</v>
      </c>
      <c r="F190">
        <v>451</v>
      </c>
      <c r="G190">
        <v>25</v>
      </c>
      <c r="H190">
        <v>1</v>
      </c>
      <c r="I190">
        <v>248.9</v>
      </c>
      <c r="J190">
        <v>302.8</v>
      </c>
      <c r="K190">
        <v>427.4</v>
      </c>
      <c r="L190">
        <v>1440</v>
      </c>
      <c r="M190" s="1">
        <v>42851</v>
      </c>
      <c r="N190" s="6">
        <v>10</v>
      </c>
      <c r="O190">
        <v>1440</v>
      </c>
      <c r="P190">
        <v>26</v>
      </c>
      <c r="Q190" s="1">
        <v>42858</v>
      </c>
    </row>
    <row r="191" spans="1:17" x14ac:dyDescent="0.35">
      <c r="A191" t="str">
        <f t="shared" si="6"/>
        <v>406-00171020170427</v>
      </c>
      <c r="B191" t="s">
        <v>43</v>
      </c>
      <c r="C191" t="str">
        <f>TEXT(VALUE(TRIM(MID(D191,SEARCH("Ag",D191)+3,4))),"0000")</f>
        <v>0017</v>
      </c>
      <c r="D191" t="s">
        <v>47</v>
      </c>
      <c r="E191">
        <v>1106</v>
      </c>
      <c r="F191">
        <v>320</v>
      </c>
      <c r="G191">
        <v>14</v>
      </c>
      <c r="H191">
        <v>0</v>
      </c>
      <c r="I191">
        <v>169.5</v>
      </c>
      <c r="J191">
        <v>202.2</v>
      </c>
      <c r="K191">
        <v>264.2</v>
      </c>
      <c r="L191">
        <v>1440</v>
      </c>
      <c r="M191" s="1">
        <v>42852</v>
      </c>
      <c r="N191" s="6">
        <v>10</v>
      </c>
      <c r="O191">
        <v>1440</v>
      </c>
      <c r="P191">
        <v>14</v>
      </c>
      <c r="Q191" s="1">
        <v>42858</v>
      </c>
    </row>
    <row r="192" spans="1:17" hidden="1" x14ac:dyDescent="0.35">
      <c r="B192" t="s">
        <v>43</v>
      </c>
      <c r="D192" t="s">
        <v>45</v>
      </c>
      <c r="E192">
        <v>1139</v>
      </c>
      <c r="F192">
        <v>294</v>
      </c>
      <c r="G192">
        <v>6</v>
      </c>
      <c r="H192">
        <v>1</v>
      </c>
      <c r="I192">
        <v>114.6</v>
      </c>
      <c r="J192">
        <v>134.5</v>
      </c>
      <c r="K192">
        <v>183</v>
      </c>
      <c r="L192">
        <v>1440</v>
      </c>
      <c r="M192" s="1">
        <v>42789</v>
      </c>
      <c r="N192" s="1" t="s">
        <v>297</v>
      </c>
      <c r="O192">
        <v>1440</v>
      </c>
      <c r="P192">
        <v>7</v>
      </c>
      <c r="Q192" s="1">
        <v>42802</v>
      </c>
    </row>
    <row r="193" spans="1:17" hidden="1" x14ac:dyDescent="0.35">
      <c r="B193" t="s">
        <v>43</v>
      </c>
      <c r="D193" t="s">
        <v>45</v>
      </c>
      <c r="E193">
        <v>1090</v>
      </c>
      <c r="F193">
        <v>348</v>
      </c>
      <c r="G193">
        <v>1</v>
      </c>
      <c r="H193">
        <v>1</v>
      </c>
      <c r="I193">
        <v>128.1</v>
      </c>
      <c r="J193">
        <v>181.4</v>
      </c>
      <c r="K193">
        <v>272.39999999999998</v>
      </c>
      <c r="L193">
        <v>1440</v>
      </c>
      <c r="M193" s="1">
        <v>42791</v>
      </c>
      <c r="N193" s="1" t="s">
        <v>297</v>
      </c>
      <c r="O193">
        <v>1440</v>
      </c>
      <c r="P193">
        <v>2</v>
      </c>
      <c r="Q193" s="1">
        <v>42802</v>
      </c>
    </row>
    <row r="194" spans="1:17" hidden="1" x14ac:dyDescent="0.35">
      <c r="B194" t="s">
        <v>43</v>
      </c>
      <c r="D194" t="s">
        <v>45</v>
      </c>
      <c r="E194">
        <v>1058</v>
      </c>
      <c r="F194">
        <v>374</v>
      </c>
      <c r="G194">
        <v>8</v>
      </c>
      <c r="H194">
        <v>0</v>
      </c>
      <c r="I194">
        <v>168</v>
      </c>
      <c r="J194">
        <v>222.8</v>
      </c>
      <c r="K194">
        <v>332</v>
      </c>
      <c r="L194">
        <v>1440</v>
      </c>
      <c r="M194" s="1">
        <v>42792</v>
      </c>
      <c r="N194" s="1" t="s">
        <v>297</v>
      </c>
      <c r="O194">
        <v>1440</v>
      </c>
      <c r="P194">
        <v>8</v>
      </c>
      <c r="Q194" s="1">
        <v>42802</v>
      </c>
    </row>
    <row r="195" spans="1:17" hidden="1" x14ac:dyDescent="0.35">
      <c r="B195" t="s">
        <v>43</v>
      </c>
      <c r="D195" t="s">
        <v>45</v>
      </c>
      <c r="E195">
        <v>1086</v>
      </c>
      <c r="F195">
        <v>341</v>
      </c>
      <c r="G195">
        <v>13</v>
      </c>
      <c r="H195">
        <v>0</v>
      </c>
      <c r="I195">
        <v>147.9</v>
      </c>
      <c r="J195">
        <v>187.7</v>
      </c>
      <c r="K195">
        <v>289.7</v>
      </c>
      <c r="L195">
        <v>1440</v>
      </c>
      <c r="M195" s="1">
        <v>42793</v>
      </c>
      <c r="N195" s="1" t="s">
        <v>297</v>
      </c>
      <c r="O195">
        <v>1440</v>
      </c>
      <c r="P195">
        <v>13</v>
      </c>
      <c r="Q195" s="1">
        <v>42802</v>
      </c>
    </row>
    <row r="196" spans="1:17" hidden="1" x14ac:dyDescent="0.35">
      <c r="B196" t="s">
        <v>43</v>
      </c>
      <c r="D196" t="s">
        <v>45</v>
      </c>
      <c r="E196">
        <v>1002</v>
      </c>
      <c r="F196">
        <v>415</v>
      </c>
      <c r="G196">
        <v>20</v>
      </c>
      <c r="H196">
        <v>3</v>
      </c>
      <c r="I196">
        <v>216.6</v>
      </c>
      <c r="J196">
        <v>235.1</v>
      </c>
      <c r="K196">
        <v>354.8</v>
      </c>
      <c r="L196">
        <v>1440</v>
      </c>
      <c r="M196" s="1">
        <v>42794</v>
      </c>
      <c r="N196" s="1" t="s">
        <v>297</v>
      </c>
      <c r="O196">
        <v>1440</v>
      </c>
      <c r="P196">
        <v>23</v>
      </c>
      <c r="Q196" s="1">
        <v>42802</v>
      </c>
    </row>
    <row r="197" spans="1:17" hidden="1" x14ac:dyDescent="0.35">
      <c r="B197" t="s">
        <v>43</v>
      </c>
      <c r="D197" t="s">
        <v>45</v>
      </c>
      <c r="E197">
        <v>1049</v>
      </c>
      <c r="F197">
        <v>373</v>
      </c>
      <c r="G197">
        <v>14</v>
      </c>
      <c r="H197">
        <v>4</v>
      </c>
      <c r="I197">
        <v>211.6</v>
      </c>
      <c r="J197">
        <v>215</v>
      </c>
      <c r="K197">
        <v>305.60000000000002</v>
      </c>
      <c r="L197">
        <v>1440</v>
      </c>
      <c r="M197" s="1">
        <v>42795</v>
      </c>
      <c r="N197" s="1" t="s">
        <v>297</v>
      </c>
      <c r="O197">
        <v>1440</v>
      </c>
      <c r="P197">
        <v>18</v>
      </c>
      <c r="Q197" s="1">
        <v>42802</v>
      </c>
    </row>
    <row r="198" spans="1:17" hidden="1" x14ac:dyDescent="0.35">
      <c r="B198" t="s">
        <v>43</v>
      </c>
      <c r="D198" t="s">
        <v>45</v>
      </c>
      <c r="E198">
        <v>1050</v>
      </c>
      <c r="F198">
        <v>314</v>
      </c>
      <c r="G198">
        <v>16</v>
      </c>
      <c r="H198">
        <v>0</v>
      </c>
      <c r="I198">
        <v>167.6</v>
      </c>
      <c r="J198">
        <v>199.3</v>
      </c>
      <c r="K198">
        <v>284.7</v>
      </c>
      <c r="L198">
        <v>1380</v>
      </c>
      <c r="M198" s="1">
        <v>42797</v>
      </c>
      <c r="N198" s="1" t="s">
        <v>297</v>
      </c>
      <c r="O198">
        <v>1380</v>
      </c>
      <c r="P198">
        <v>16</v>
      </c>
      <c r="Q198" s="1">
        <v>42802</v>
      </c>
    </row>
    <row r="199" spans="1:17" x14ac:dyDescent="0.35">
      <c r="A199" t="str">
        <f t="shared" ref="A199:A219" si="7">B199&amp;N199&amp;TEXT(M199,"yyyymmdd")</f>
        <v>406-00171020170428</v>
      </c>
      <c r="B199" t="s">
        <v>43</v>
      </c>
      <c r="C199" t="str">
        <f>TEXT(VALUE(TRIM(MID(D199,SEARCH("Ag",D199)+3,4))),"0000")</f>
        <v>0017</v>
      </c>
      <c r="D199" t="s">
        <v>47</v>
      </c>
      <c r="E199">
        <v>1159</v>
      </c>
      <c r="F199">
        <v>279</v>
      </c>
      <c r="G199">
        <v>2</v>
      </c>
      <c r="H199">
        <v>0</v>
      </c>
      <c r="I199">
        <v>124.2</v>
      </c>
      <c r="J199">
        <v>140.19999999999999</v>
      </c>
      <c r="K199">
        <v>205</v>
      </c>
      <c r="L199">
        <v>1440</v>
      </c>
      <c r="M199" s="1">
        <v>42853</v>
      </c>
      <c r="N199" s="6">
        <v>10</v>
      </c>
      <c r="O199">
        <v>1440</v>
      </c>
      <c r="P199">
        <v>2</v>
      </c>
      <c r="Q199" s="1">
        <v>42858</v>
      </c>
    </row>
    <row r="200" spans="1:17" x14ac:dyDescent="0.35">
      <c r="A200" t="str">
        <f t="shared" si="7"/>
        <v>406-0019020170106</v>
      </c>
      <c r="B200" t="s">
        <v>48</v>
      </c>
      <c r="C200" t="str">
        <f>TEXT(VALUE(TRIM(MID(D200,SEARCH("Ag",D200)+3,4))),"0000")</f>
        <v>0019</v>
      </c>
      <c r="D200" t="s">
        <v>49</v>
      </c>
      <c r="E200">
        <v>532</v>
      </c>
      <c r="F200">
        <v>390</v>
      </c>
      <c r="G200">
        <v>32</v>
      </c>
      <c r="H200">
        <v>12</v>
      </c>
      <c r="I200">
        <v>495.5</v>
      </c>
      <c r="J200">
        <v>519.79999999999995</v>
      </c>
      <c r="K200">
        <v>615.1</v>
      </c>
      <c r="L200">
        <v>966</v>
      </c>
      <c r="M200" s="1">
        <v>42741</v>
      </c>
      <c r="N200" s="6">
        <v>0</v>
      </c>
      <c r="O200">
        <v>966</v>
      </c>
      <c r="P200">
        <v>44</v>
      </c>
      <c r="Q200" s="1">
        <v>42754</v>
      </c>
    </row>
    <row r="201" spans="1:17" x14ac:dyDescent="0.35">
      <c r="A201" t="str">
        <f t="shared" si="7"/>
        <v>406-0019020170107</v>
      </c>
      <c r="B201" t="s">
        <v>48</v>
      </c>
      <c r="C201" t="str">
        <f>TEXT(VALUE(TRIM(MID(D201,SEARCH("Ag",D201)+3,4))),"0000")</f>
        <v>0019</v>
      </c>
      <c r="D201" t="s">
        <v>49</v>
      </c>
      <c r="E201">
        <v>420</v>
      </c>
      <c r="F201">
        <v>309</v>
      </c>
      <c r="G201">
        <v>9</v>
      </c>
      <c r="H201">
        <v>3</v>
      </c>
      <c r="I201">
        <v>389.6</v>
      </c>
      <c r="J201">
        <v>512.9</v>
      </c>
      <c r="K201">
        <v>506.2</v>
      </c>
      <c r="L201">
        <v>741</v>
      </c>
      <c r="M201" s="1">
        <v>42742</v>
      </c>
      <c r="N201" s="6">
        <v>0</v>
      </c>
      <c r="O201">
        <v>741</v>
      </c>
      <c r="P201">
        <v>12</v>
      </c>
      <c r="Q201" s="1">
        <v>42754</v>
      </c>
    </row>
    <row r="202" spans="1:17" x14ac:dyDescent="0.35">
      <c r="A202" t="str">
        <f t="shared" si="7"/>
        <v>406-0019020170108</v>
      </c>
      <c r="B202" t="s">
        <v>48</v>
      </c>
      <c r="C202" t="str">
        <f>TEXT(VALUE(TRIM(MID(D202,SEARCH("Ag",D202)+3,4))),"0000")</f>
        <v>0019</v>
      </c>
      <c r="D202" t="s">
        <v>49</v>
      </c>
      <c r="E202">
        <v>350</v>
      </c>
      <c r="F202">
        <v>292</v>
      </c>
      <c r="G202">
        <v>10</v>
      </c>
      <c r="H202">
        <v>1</v>
      </c>
      <c r="I202">
        <v>404.3</v>
      </c>
      <c r="J202">
        <v>627</v>
      </c>
      <c r="K202">
        <v>593.4</v>
      </c>
      <c r="L202">
        <v>653</v>
      </c>
      <c r="M202" s="1">
        <v>42743</v>
      </c>
      <c r="N202" s="6">
        <v>0</v>
      </c>
      <c r="O202">
        <v>653</v>
      </c>
      <c r="P202">
        <v>11</v>
      </c>
      <c r="Q202" s="1">
        <v>42754</v>
      </c>
    </row>
    <row r="203" spans="1:17" x14ac:dyDescent="0.35">
      <c r="A203" t="str">
        <f t="shared" si="7"/>
        <v>406-0019020170109</v>
      </c>
      <c r="B203" t="s">
        <v>48</v>
      </c>
      <c r="C203" t="str">
        <f>TEXT(VALUE(TRIM(MID(D203,SEARCH("Ag",D203)+3,4))),"0000")</f>
        <v>0019</v>
      </c>
      <c r="D203" t="s">
        <v>49</v>
      </c>
      <c r="E203">
        <v>559</v>
      </c>
      <c r="F203">
        <v>267</v>
      </c>
      <c r="G203">
        <v>10</v>
      </c>
      <c r="H203">
        <v>2</v>
      </c>
      <c r="I203">
        <v>245.1</v>
      </c>
      <c r="J203">
        <v>350</v>
      </c>
      <c r="K203">
        <v>471.7</v>
      </c>
      <c r="L203">
        <v>838</v>
      </c>
      <c r="M203" s="1">
        <v>42744</v>
      </c>
      <c r="N203" s="6">
        <v>0</v>
      </c>
      <c r="O203">
        <v>838</v>
      </c>
      <c r="P203">
        <v>12</v>
      </c>
      <c r="Q203" s="1">
        <v>42754</v>
      </c>
    </row>
    <row r="204" spans="1:17" x14ac:dyDescent="0.35">
      <c r="A204" t="str">
        <f t="shared" si="7"/>
        <v>406-0019020170110</v>
      </c>
      <c r="B204" t="s">
        <v>48</v>
      </c>
      <c r="C204" t="str">
        <f>TEXT(VALUE(TRIM(MID(D204,SEARCH("Ag",D204)+3,4))),"0000")</f>
        <v>0019</v>
      </c>
      <c r="D204" t="s">
        <v>49</v>
      </c>
      <c r="E204">
        <v>496</v>
      </c>
      <c r="F204">
        <v>335</v>
      </c>
      <c r="G204">
        <v>12</v>
      </c>
      <c r="H204">
        <v>4</v>
      </c>
      <c r="I204">
        <v>339.7</v>
      </c>
      <c r="J204">
        <v>414.8</v>
      </c>
      <c r="K204">
        <v>557.5</v>
      </c>
      <c r="L204">
        <v>847</v>
      </c>
      <c r="M204" s="1">
        <v>42745</v>
      </c>
      <c r="N204" s="6">
        <v>0</v>
      </c>
      <c r="O204">
        <v>847</v>
      </c>
      <c r="P204">
        <v>16</v>
      </c>
      <c r="Q204" s="1">
        <v>42754</v>
      </c>
    </row>
    <row r="205" spans="1:17" x14ac:dyDescent="0.35">
      <c r="A205" t="str">
        <f t="shared" si="7"/>
        <v>406-0019020170111</v>
      </c>
      <c r="B205" t="s">
        <v>48</v>
      </c>
      <c r="C205" t="str">
        <f>TEXT(VALUE(TRIM(MID(D205,SEARCH("Ag",D205)+3,4))),"0000")</f>
        <v>0019</v>
      </c>
      <c r="D205" t="s">
        <v>49</v>
      </c>
      <c r="E205">
        <v>434</v>
      </c>
      <c r="F205">
        <v>315</v>
      </c>
      <c r="G205">
        <v>26</v>
      </c>
      <c r="H205">
        <v>2</v>
      </c>
      <c r="I205">
        <v>365</v>
      </c>
      <c r="J205">
        <v>442</v>
      </c>
      <c r="K205">
        <v>629.6</v>
      </c>
      <c r="L205">
        <v>777</v>
      </c>
      <c r="M205" s="1">
        <v>42746</v>
      </c>
      <c r="N205" s="6">
        <v>0</v>
      </c>
      <c r="O205">
        <v>777</v>
      </c>
      <c r="P205">
        <v>28</v>
      </c>
      <c r="Q205" s="1">
        <v>42754</v>
      </c>
    </row>
    <row r="206" spans="1:17" x14ac:dyDescent="0.35">
      <c r="A206" t="str">
        <f t="shared" si="7"/>
        <v>406-0019020170112</v>
      </c>
      <c r="B206" t="s">
        <v>48</v>
      </c>
      <c r="C206" t="str">
        <f>TEXT(VALUE(TRIM(MID(D206,SEARCH("Ag",D206)+3,4))),"0000")</f>
        <v>0019</v>
      </c>
      <c r="D206" t="s">
        <v>49</v>
      </c>
      <c r="E206">
        <v>464</v>
      </c>
      <c r="F206">
        <v>309</v>
      </c>
      <c r="G206">
        <v>20</v>
      </c>
      <c r="H206">
        <v>11</v>
      </c>
      <c r="I206">
        <v>393.9</v>
      </c>
      <c r="J206">
        <v>511.5</v>
      </c>
      <c r="K206">
        <v>529.70000000000005</v>
      </c>
      <c r="L206">
        <v>804</v>
      </c>
      <c r="M206" s="1">
        <v>42747</v>
      </c>
      <c r="N206" s="6">
        <v>0</v>
      </c>
      <c r="O206">
        <v>804</v>
      </c>
      <c r="P206">
        <v>31</v>
      </c>
      <c r="Q206" s="1">
        <v>42754</v>
      </c>
    </row>
    <row r="207" spans="1:17" x14ac:dyDescent="0.35">
      <c r="A207" t="str">
        <f t="shared" si="7"/>
        <v>406-0019620170317</v>
      </c>
      <c r="B207" t="s">
        <v>48</v>
      </c>
      <c r="C207" t="str">
        <f>TEXT(VALUE(TRIM(MID(D207,SEARCH("Ag",D207)+3,4))),"0000")</f>
        <v>0019</v>
      </c>
      <c r="D207" t="s">
        <v>52</v>
      </c>
      <c r="E207">
        <v>1176</v>
      </c>
      <c r="F207">
        <v>254</v>
      </c>
      <c r="G207">
        <v>9</v>
      </c>
      <c r="H207">
        <v>1</v>
      </c>
      <c r="I207">
        <v>145.9</v>
      </c>
      <c r="J207">
        <v>196.6</v>
      </c>
      <c r="K207">
        <v>258.5</v>
      </c>
      <c r="L207">
        <v>1440</v>
      </c>
      <c r="M207" s="1">
        <v>42811</v>
      </c>
      <c r="N207" s="6">
        <v>6</v>
      </c>
      <c r="O207">
        <v>1440</v>
      </c>
      <c r="P207">
        <v>10</v>
      </c>
      <c r="Q207" s="1">
        <v>42829</v>
      </c>
    </row>
    <row r="208" spans="1:17" x14ac:dyDescent="0.35">
      <c r="A208" t="str">
        <f t="shared" si="7"/>
        <v>406-0019620170318</v>
      </c>
      <c r="B208" t="s">
        <v>48</v>
      </c>
      <c r="C208" t="str">
        <f>TEXT(VALUE(TRIM(MID(D208,SEARCH("Ag",D208)+3,4))),"0000")</f>
        <v>0019</v>
      </c>
      <c r="D208" t="s">
        <v>52</v>
      </c>
      <c r="E208">
        <v>1059</v>
      </c>
      <c r="F208">
        <v>376</v>
      </c>
      <c r="G208">
        <v>5</v>
      </c>
      <c r="H208">
        <v>0</v>
      </c>
      <c r="I208">
        <v>202.2</v>
      </c>
      <c r="J208">
        <v>254.8</v>
      </c>
      <c r="K208">
        <v>300.60000000000002</v>
      </c>
      <c r="L208">
        <v>1440</v>
      </c>
      <c r="M208" s="1">
        <v>42812</v>
      </c>
      <c r="N208" s="6">
        <v>6</v>
      </c>
      <c r="O208">
        <v>1440</v>
      </c>
      <c r="P208">
        <v>5</v>
      </c>
      <c r="Q208" s="1">
        <v>42829</v>
      </c>
    </row>
    <row r="209" spans="1:17" x14ac:dyDescent="0.35">
      <c r="A209" t="str">
        <f t="shared" si="7"/>
        <v>406-0019620170321</v>
      </c>
      <c r="B209" t="s">
        <v>48</v>
      </c>
      <c r="C209" t="str">
        <f>TEXT(VALUE(TRIM(MID(D209,SEARCH("Ag",D209)+3,4))),"0000")</f>
        <v>0019</v>
      </c>
      <c r="D209" t="s">
        <v>52</v>
      </c>
      <c r="E209">
        <v>1002</v>
      </c>
      <c r="F209">
        <v>417</v>
      </c>
      <c r="G209">
        <v>17</v>
      </c>
      <c r="H209">
        <v>4</v>
      </c>
      <c r="I209">
        <v>244.6</v>
      </c>
      <c r="J209">
        <v>296.60000000000002</v>
      </c>
      <c r="K209">
        <v>418.9</v>
      </c>
      <c r="L209">
        <v>1440</v>
      </c>
      <c r="M209" s="1">
        <v>42815</v>
      </c>
      <c r="N209" s="6">
        <v>6</v>
      </c>
      <c r="O209">
        <v>1440</v>
      </c>
      <c r="P209">
        <v>21</v>
      </c>
      <c r="Q209" s="1">
        <v>42829</v>
      </c>
    </row>
    <row r="210" spans="1:17" x14ac:dyDescent="0.35">
      <c r="A210" t="str">
        <f t="shared" si="7"/>
        <v>406-0019620170322</v>
      </c>
      <c r="B210" t="s">
        <v>48</v>
      </c>
      <c r="C210" t="str">
        <f>TEXT(VALUE(TRIM(MID(D210,SEARCH("Ag",D210)+3,4))),"0000")</f>
        <v>0019</v>
      </c>
      <c r="D210" t="s">
        <v>52</v>
      </c>
      <c r="E210">
        <v>1105</v>
      </c>
      <c r="F210">
        <v>326</v>
      </c>
      <c r="G210">
        <v>9</v>
      </c>
      <c r="H210">
        <v>0</v>
      </c>
      <c r="I210">
        <v>186.7</v>
      </c>
      <c r="J210">
        <v>246</v>
      </c>
      <c r="K210">
        <v>339.9</v>
      </c>
      <c r="L210">
        <v>1440</v>
      </c>
      <c r="M210" s="1">
        <v>42816</v>
      </c>
      <c r="N210" s="6">
        <v>6</v>
      </c>
      <c r="O210">
        <v>1440</v>
      </c>
      <c r="P210">
        <v>9</v>
      </c>
      <c r="Q210" s="1">
        <v>42829</v>
      </c>
    </row>
    <row r="211" spans="1:17" x14ac:dyDescent="0.35">
      <c r="A211" t="str">
        <f t="shared" si="7"/>
        <v>406-0019620170324</v>
      </c>
      <c r="B211" t="s">
        <v>48</v>
      </c>
      <c r="C211" t="str">
        <f>TEXT(VALUE(TRIM(MID(D211,SEARCH("Ag",D211)+3,4))),"0000")</f>
        <v>0019</v>
      </c>
      <c r="D211" t="s">
        <v>52</v>
      </c>
      <c r="E211">
        <v>1020</v>
      </c>
      <c r="F211">
        <v>407</v>
      </c>
      <c r="G211">
        <v>13</v>
      </c>
      <c r="H211">
        <v>0</v>
      </c>
      <c r="I211">
        <v>211.5</v>
      </c>
      <c r="J211">
        <v>277.89999999999998</v>
      </c>
      <c r="K211">
        <v>360.7</v>
      </c>
      <c r="L211">
        <v>1440</v>
      </c>
      <c r="M211" s="1">
        <v>42818</v>
      </c>
      <c r="N211" s="6">
        <v>6</v>
      </c>
      <c r="O211">
        <v>1440</v>
      </c>
      <c r="P211">
        <v>13</v>
      </c>
      <c r="Q211" s="1">
        <v>42829</v>
      </c>
    </row>
    <row r="212" spans="1:17" x14ac:dyDescent="0.35">
      <c r="A212" t="str">
        <f t="shared" si="7"/>
        <v>406-0019620170325</v>
      </c>
      <c r="B212" t="s">
        <v>48</v>
      </c>
      <c r="C212" t="str">
        <f>TEXT(VALUE(TRIM(MID(D212,SEARCH("Ag",D212)+3,4))),"0000")</f>
        <v>0019</v>
      </c>
      <c r="D212" t="s">
        <v>52</v>
      </c>
      <c r="E212">
        <v>1079</v>
      </c>
      <c r="F212">
        <v>355</v>
      </c>
      <c r="G212">
        <v>6</v>
      </c>
      <c r="H212">
        <v>0</v>
      </c>
      <c r="I212">
        <v>178.2</v>
      </c>
      <c r="J212">
        <v>259.3</v>
      </c>
      <c r="K212">
        <v>295.60000000000002</v>
      </c>
      <c r="L212">
        <v>1440</v>
      </c>
      <c r="M212" s="1">
        <v>42819</v>
      </c>
      <c r="N212" s="6">
        <v>6</v>
      </c>
      <c r="O212">
        <v>1440</v>
      </c>
      <c r="P212">
        <v>6</v>
      </c>
      <c r="Q212" s="1">
        <v>42829</v>
      </c>
    </row>
    <row r="213" spans="1:17" x14ac:dyDescent="0.35">
      <c r="A213" t="str">
        <f t="shared" si="7"/>
        <v>406-0019620170327</v>
      </c>
      <c r="B213" t="s">
        <v>48</v>
      </c>
      <c r="C213" t="str">
        <f>TEXT(VALUE(TRIM(MID(D213,SEARCH("Ag",D213)+3,4))),"0000")</f>
        <v>0019</v>
      </c>
      <c r="D213" t="s">
        <v>52</v>
      </c>
      <c r="E213">
        <v>977</v>
      </c>
      <c r="F213">
        <v>386</v>
      </c>
      <c r="G213">
        <v>13</v>
      </c>
      <c r="H213">
        <v>4</v>
      </c>
      <c r="I213">
        <v>244.4</v>
      </c>
      <c r="J213">
        <v>302</v>
      </c>
      <c r="K213">
        <v>419.9</v>
      </c>
      <c r="L213">
        <v>1380</v>
      </c>
      <c r="M213" s="1">
        <v>42821</v>
      </c>
      <c r="N213" s="6">
        <v>6</v>
      </c>
      <c r="O213">
        <v>1380</v>
      </c>
      <c r="P213">
        <v>17</v>
      </c>
      <c r="Q213" s="1">
        <v>42829</v>
      </c>
    </row>
    <row r="214" spans="1:17" x14ac:dyDescent="0.35">
      <c r="A214" t="str">
        <f t="shared" si="7"/>
        <v>406-00191020170419</v>
      </c>
      <c r="B214" t="s">
        <v>48</v>
      </c>
      <c r="C214" t="str">
        <f>TEXT(VALUE(TRIM(MID(D214,SEARCH("Ag",D214)+3,4))),"0000")</f>
        <v>0019</v>
      </c>
      <c r="D214" t="s">
        <v>53</v>
      </c>
      <c r="E214">
        <v>1122</v>
      </c>
      <c r="F214">
        <v>297</v>
      </c>
      <c r="G214">
        <v>19</v>
      </c>
      <c r="H214">
        <v>2</v>
      </c>
      <c r="I214">
        <v>182.4</v>
      </c>
      <c r="J214">
        <v>250.3</v>
      </c>
      <c r="K214">
        <v>307.60000000000002</v>
      </c>
      <c r="L214">
        <v>1440</v>
      </c>
      <c r="M214" s="1">
        <v>42844</v>
      </c>
      <c r="N214" s="6">
        <v>10</v>
      </c>
      <c r="O214">
        <v>1440</v>
      </c>
      <c r="P214">
        <v>21</v>
      </c>
      <c r="Q214" s="1">
        <v>42856</v>
      </c>
    </row>
    <row r="215" spans="1:17" x14ac:dyDescent="0.35">
      <c r="A215" t="str">
        <f t="shared" si="7"/>
        <v>406-00191020170420</v>
      </c>
      <c r="B215" t="s">
        <v>48</v>
      </c>
      <c r="C215" t="str">
        <f>TEXT(VALUE(TRIM(MID(D215,SEARCH("Ag",D215)+3,4))),"0000")</f>
        <v>0019</v>
      </c>
      <c r="D215" t="s">
        <v>53</v>
      </c>
      <c r="E215">
        <v>1077</v>
      </c>
      <c r="F215">
        <v>333</v>
      </c>
      <c r="G215">
        <v>25</v>
      </c>
      <c r="H215">
        <v>5</v>
      </c>
      <c r="I215">
        <v>230.4</v>
      </c>
      <c r="J215">
        <v>278.8</v>
      </c>
      <c r="K215">
        <v>370.2</v>
      </c>
      <c r="L215">
        <v>1440</v>
      </c>
      <c r="M215" s="1">
        <v>42845</v>
      </c>
      <c r="N215" s="6">
        <v>10</v>
      </c>
      <c r="O215">
        <v>1440</v>
      </c>
      <c r="P215">
        <v>30</v>
      </c>
      <c r="Q215" s="1">
        <v>42856</v>
      </c>
    </row>
    <row r="216" spans="1:17" x14ac:dyDescent="0.35">
      <c r="A216" t="str">
        <f t="shared" si="7"/>
        <v>406-00191020170421</v>
      </c>
      <c r="B216" t="s">
        <v>48</v>
      </c>
      <c r="C216" t="str">
        <f>TEXT(VALUE(TRIM(MID(D216,SEARCH("Ag",D216)+3,4))),"0000")</f>
        <v>0019</v>
      </c>
      <c r="D216" t="s">
        <v>53</v>
      </c>
      <c r="E216">
        <v>969</v>
      </c>
      <c r="F216">
        <v>446</v>
      </c>
      <c r="G216">
        <v>16</v>
      </c>
      <c r="H216">
        <v>9</v>
      </c>
      <c r="I216">
        <v>296.8</v>
      </c>
      <c r="J216">
        <v>366.3</v>
      </c>
      <c r="K216">
        <v>483.7</v>
      </c>
      <c r="L216">
        <v>1440</v>
      </c>
      <c r="M216" s="1">
        <v>42846</v>
      </c>
      <c r="N216" s="6">
        <v>10</v>
      </c>
      <c r="O216">
        <v>1440</v>
      </c>
      <c r="P216">
        <v>25</v>
      </c>
      <c r="Q216" s="1">
        <v>42856</v>
      </c>
    </row>
    <row r="217" spans="1:17" x14ac:dyDescent="0.35">
      <c r="A217" t="str">
        <f t="shared" si="7"/>
        <v>406-00191020170422</v>
      </c>
      <c r="B217" t="s">
        <v>48</v>
      </c>
      <c r="C217" t="str">
        <f>TEXT(VALUE(TRIM(MID(D217,SEARCH("Ag",D217)+3,4))),"0000")</f>
        <v>0019</v>
      </c>
      <c r="D217" t="s">
        <v>53</v>
      </c>
      <c r="E217">
        <v>1131</v>
      </c>
      <c r="F217">
        <v>269</v>
      </c>
      <c r="G217">
        <v>33</v>
      </c>
      <c r="H217">
        <v>7</v>
      </c>
      <c r="I217">
        <v>223.6</v>
      </c>
      <c r="J217">
        <v>275.60000000000002</v>
      </c>
      <c r="K217">
        <v>326.3</v>
      </c>
      <c r="L217">
        <v>1440</v>
      </c>
      <c r="M217" s="1">
        <v>42847</v>
      </c>
      <c r="N217" s="6">
        <v>10</v>
      </c>
      <c r="O217">
        <v>1440</v>
      </c>
      <c r="P217">
        <v>40</v>
      </c>
      <c r="Q217" s="1">
        <v>42856</v>
      </c>
    </row>
    <row r="218" spans="1:17" x14ac:dyDescent="0.35">
      <c r="A218" t="str">
        <f t="shared" si="7"/>
        <v>406-00191020170423</v>
      </c>
      <c r="B218" t="s">
        <v>48</v>
      </c>
      <c r="C218" t="str">
        <f>TEXT(VALUE(TRIM(MID(D218,SEARCH("Ag",D218)+3,4))),"0000")</f>
        <v>0019</v>
      </c>
      <c r="D218" t="s">
        <v>53</v>
      </c>
      <c r="E218">
        <v>1102</v>
      </c>
      <c r="F218">
        <v>336</v>
      </c>
      <c r="G218">
        <v>2</v>
      </c>
      <c r="H218">
        <v>0</v>
      </c>
      <c r="I218">
        <v>132.30000000000001</v>
      </c>
      <c r="J218">
        <v>211.3</v>
      </c>
      <c r="K218">
        <v>259.89999999999998</v>
      </c>
      <c r="L218">
        <v>1440</v>
      </c>
      <c r="M218" s="1">
        <v>42848</v>
      </c>
      <c r="N218" s="6">
        <v>10</v>
      </c>
      <c r="O218">
        <v>1440</v>
      </c>
      <c r="P218">
        <v>2</v>
      </c>
      <c r="Q218" s="1">
        <v>42856</v>
      </c>
    </row>
    <row r="219" spans="1:17" x14ac:dyDescent="0.35">
      <c r="A219" t="str">
        <f t="shared" si="7"/>
        <v>406-00191020170424</v>
      </c>
      <c r="B219" t="s">
        <v>48</v>
      </c>
      <c r="C219" t="str">
        <f>TEXT(VALUE(TRIM(MID(D219,SEARCH("Ag",D219)+3,4))),"0000")</f>
        <v>0019</v>
      </c>
      <c r="D219" t="s">
        <v>53</v>
      </c>
      <c r="E219">
        <v>1033</v>
      </c>
      <c r="F219">
        <v>399</v>
      </c>
      <c r="G219">
        <v>8</v>
      </c>
      <c r="H219">
        <v>0</v>
      </c>
      <c r="I219">
        <v>172.4</v>
      </c>
      <c r="J219">
        <v>253</v>
      </c>
      <c r="K219">
        <v>346.1</v>
      </c>
      <c r="L219">
        <v>1440</v>
      </c>
      <c r="M219" s="1">
        <v>42849</v>
      </c>
      <c r="N219" s="6">
        <v>10</v>
      </c>
      <c r="O219">
        <v>1440</v>
      </c>
      <c r="P219">
        <v>8</v>
      </c>
      <c r="Q219" s="1">
        <v>42856</v>
      </c>
    </row>
    <row r="220" spans="1:17" hidden="1" x14ac:dyDescent="0.35">
      <c r="B220" t="s">
        <v>48</v>
      </c>
      <c r="D220" t="s">
        <v>50</v>
      </c>
      <c r="E220">
        <v>429</v>
      </c>
      <c r="F220">
        <v>359</v>
      </c>
      <c r="G220">
        <v>10</v>
      </c>
      <c r="H220">
        <v>3</v>
      </c>
      <c r="I220">
        <v>367.4</v>
      </c>
      <c r="J220">
        <v>468.8</v>
      </c>
      <c r="K220">
        <v>584</v>
      </c>
      <c r="L220">
        <v>801</v>
      </c>
      <c r="M220" s="1">
        <v>42774</v>
      </c>
      <c r="N220" s="1" t="s">
        <v>296</v>
      </c>
      <c r="O220">
        <v>801</v>
      </c>
      <c r="P220">
        <v>13</v>
      </c>
      <c r="Q220" s="1">
        <v>42782</v>
      </c>
    </row>
    <row r="221" spans="1:17" hidden="1" x14ac:dyDescent="0.35">
      <c r="B221" t="s">
        <v>48</v>
      </c>
      <c r="D221" t="s">
        <v>50</v>
      </c>
      <c r="E221">
        <v>458</v>
      </c>
      <c r="F221">
        <v>374</v>
      </c>
      <c r="G221">
        <v>7</v>
      </c>
      <c r="H221">
        <v>2</v>
      </c>
      <c r="I221">
        <v>309.7</v>
      </c>
      <c r="J221">
        <v>446.7</v>
      </c>
      <c r="K221">
        <v>541</v>
      </c>
      <c r="L221">
        <v>841</v>
      </c>
      <c r="M221" s="1">
        <v>42775</v>
      </c>
      <c r="N221" s="1" t="s">
        <v>296</v>
      </c>
      <c r="O221">
        <v>841</v>
      </c>
      <c r="P221">
        <v>9</v>
      </c>
      <c r="Q221" s="1">
        <v>42782</v>
      </c>
    </row>
    <row r="222" spans="1:17" hidden="1" x14ac:dyDescent="0.35">
      <c r="B222" t="s">
        <v>48</v>
      </c>
      <c r="D222" t="s">
        <v>50</v>
      </c>
      <c r="E222">
        <v>509</v>
      </c>
      <c r="F222">
        <v>367</v>
      </c>
      <c r="G222">
        <v>30</v>
      </c>
      <c r="H222">
        <v>0</v>
      </c>
      <c r="I222">
        <v>388</v>
      </c>
      <c r="J222">
        <v>472.3</v>
      </c>
      <c r="K222">
        <v>560.20000000000005</v>
      </c>
      <c r="L222">
        <v>906</v>
      </c>
      <c r="M222" s="1">
        <v>42776</v>
      </c>
      <c r="N222" s="1" t="s">
        <v>296</v>
      </c>
      <c r="O222">
        <v>906</v>
      </c>
      <c r="P222">
        <v>30</v>
      </c>
      <c r="Q222" s="1">
        <v>42782</v>
      </c>
    </row>
    <row r="223" spans="1:17" hidden="1" x14ac:dyDescent="0.35">
      <c r="B223" t="s">
        <v>48</v>
      </c>
      <c r="D223" t="s">
        <v>50</v>
      </c>
      <c r="E223">
        <v>256</v>
      </c>
      <c r="F223">
        <v>328</v>
      </c>
      <c r="G223">
        <v>10</v>
      </c>
      <c r="H223">
        <v>2</v>
      </c>
      <c r="I223">
        <v>460.8</v>
      </c>
      <c r="J223">
        <v>576.5</v>
      </c>
      <c r="K223">
        <v>642.9</v>
      </c>
      <c r="L223">
        <v>596</v>
      </c>
      <c r="M223" s="1">
        <v>42777</v>
      </c>
      <c r="N223" s="1" t="s">
        <v>296</v>
      </c>
      <c r="O223">
        <v>596</v>
      </c>
      <c r="P223">
        <v>12</v>
      </c>
      <c r="Q223" s="1">
        <v>42782</v>
      </c>
    </row>
    <row r="224" spans="1:17" hidden="1" x14ac:dyDescent="0.35">
      <c r="B224" t="s">
        <v>48</v>
      </c>
      <c r="D224" t="s">
        <v>50</v>
      </c>
      <c r="E224">
        <v>281</v>
      </c>
      <c r="F224">
        <v>327</v>
      </c>
      <c r="G224">
        <v>10</v>
      </c>
      <c r="H224">
        <v>1</v>
      </c>
      <c r="I224">
        <v>492.1</v>
      </c>
      <c r="J224">
        <v>627</v>
      </c>
      <c r="K224">
        <v>701.2</v>
      </c>
      <c r="L224">
        <v>619</v>
      </c>
      <c r="M224" s="1">
        <v>42778</v>
      </c>
      <c r="N224" s="1" t="s">
        <v>296</v>
      </c>
      <c r="O224">
        <v>619</v>
      </c>
      <c r="P224">
        <v>11</v>
      </c>
      <c r="Q224" s="1">
        <v>42782</v>
      </c>
    </row>
    <row r="225" spans="1:17" hidden="1" x14ac:dyDescent="0.35">
      <c r="B225" t="s">
        <v>48</v>
      </c>
      <c r="D225" t="s">
        <v>50</v>
      </c>
      <c r="E225">
        <v>477</v>
      </c>
      <c r="F225">
        <v>325</v>
      </c>
      <c r="G225">
        <v>13</v>
      </c>
      <c r="H225">
        <v>0</v>
      </c>
      <c r="I225">
        <v>301.8</v>
      </c>
      <c r="J225">
        <v>341.7</v>
      </c>
      <c r="K225">
        <v>522</v>
      </c>
      <c r="L225">
        <v>815</v>
      </c>
      <c r="M225" s="1">
        <v>42779</v>
      </c>
      <c r="N225" s="1" t="s">
        <v>296</v>
      </c>
      <c r="O225">
        <v>815</v>
      </c>
      <c r="P225">
        <v>13</v>
      </c>
      <c r="Q225" s="1">
        <v>42782</v>
      </c>
    </row>
    <row r="226" spans="1:17" hidden="1" x14ac:dyDescent="0.35">
      <c r="B226" t="s">
        <v>48</v>
      </c>
      <c r="D226" t="s">
        <v>50</v>
      </c>
      <c r="E226">
        <v>390</v>
      </c>
      <c r="F226">
        <v>375</v>
      </c>
      <c r="G226">
        <v>7</v>
      </c>
      <c r="H226">
        <v>0</v>
      </c>
      <c r="I226">
        <v>318</v>
      </c>
      <c r="J226">
        <v>424.7</v>
      </c>
      <c r="K226">
        <v>567.6</v>
      </c>
      <c r="L226">
        <v>772</v>
      </c>
      <c r="M226" s="1">
        <v>42780</v>
      </c>
      <c r="N226" s="1" t="s">
        <v>296</v>
      </c>
      <c r="O226">
        <v>772</v>
      </c>
      <c r="P226">
        <v>7</v>
      </c>
      <c r="Q226" s="1">
        <v>42782</v>
      </c>
    </row>
    <row r="227" spans="1:17" hidden="1" x14ac:dyDescent="0.35">
      <c r="B227" t="s">
        <v>48</v>
      </c>
      <c r="D227" t="s">
        <v>51</v>
      </c>
      <c r="E227">
        <v>293</v>
      </c>
      <c r="F227">
        <v>387</v>
      </c>
      <c r="G227">
        <v>20</v>
      </c>
      <c r="H227">
        <v>7</v>
      </c>
      <c r="I227">
        <v>479.8</v>
      </c>
      <c r="J227">
        <v>619.9</v>
      </c>
      <c r="K227">
        <v>704.3</v>
      </c>
      <c r="L227">
        <v>707</v>
      </c>
      <c r="M227" s="1">
        <v>42789</v>
      </c>
      <c r="N227" s="1" t="s">
        <v>297</v>
      </c>
      <c r="O227">
        <v>707</v>
      </c>
      <c r="P227">
        <v>27</v>
      </c>
      <c r="Q227" s="1">
        <v>42797</v>
      </c>
    </row>
    <row r="228" spans="1:17" hidden="1" x14ac:dyDescent="0.35">
      <c r="B228" t="s">
        <v>48</v>
      </c>
      <c r="D228" t="s">
        <v>51</v>
      </c>
      <c r="E228">
        <v>375</v>
      </c>
      <c r="F228">
        <v>421</v>
      </c>
      <c r="G228">
        <v>9</v>
      </c>
      <c r="H228">
        <v>0</v>
      </c>
      <c r="I228">
        <v>375.6</v>
      </c>
      <c r="J228">
        <v>439.5</v>
      </c>
      <c r="K228">
        <v>650.1</v>
      </c>
      <c r="L228">
        <v>805</v>
      </c>
      <c r="M228" s="1">
        <v>42790</v>
      </c>
      <c r="N228" s="1" t="s">
        <v>297</v>
      </c>
      <c r="O228">
        <v>805</v>
      </c>
      <c r="P228">
        <v>9</v>
      </c>
      <c r="Q228" s="1">
        <v>42797</v>
      </c>
    </row>
    <row r="229" spans="1:17" hidden="1" x14ac:dyDescent="0.35">
      <c r="B229" t="s">
        <v>48</v>
      </c>
      <c r="D229" t="s">
        <v>51</v>
      </c>
      <c r="E229">
        <v>254</v>
      </c>
      <c r="F229">
        <v>289</v>
      </c>
      <c r="G229">
        <v>12</v>
      </c>
      <c r="H229">
        <v>0</v>
      </c>
      <c r="I229">
        <v>471.3</v>
      </c>
      <c r="J229">
        <v>554.20000000000005</v>
      </c>
      <c r="K229">
        <v>716</v>
      </c>
      <c r="L229">
        <v>555</v>
      </c>
      <c r="M229" s="1">
        <v>42792</v>
      </c>
      <c r="N229" s="1" t="s">
        <v>297</v>
      </c>
      <c r="O229">
        <v>555</v>
      </c>
      <c r="P229">
        <v>12</v>
      </c>
      <c r="Q229" s="1">
        <v>42797</v>
      </c>
    </row>
    <row r="230" spans="1:17" hidden="1" x14ac:dyDescent="0.35">
      <c r="B230" t="s">
        <v>48</v>
      </c>
      <c r="D230" t="s">
        <v>51</v>
      </c>
      <c r="E230">
        <v>452</v>
      </c>
      <c r="F230">
        <v>339</v>
      </c>
      <c r="G230">
        <v>6</v>
      </c>
      <c r="H230">
        <v>3</v>
      </c>
      <c r="I230">
        <v>297.5</v>
      </c>
      <c r="J230">
        <v>363</v>
      </c>
      <c r="K230">
        <v>594.20000000000005</v>
      </c>
      <c r="L230">
        <v>800</v>
      </c>
      <c r="M230" s="1">
        <v>42793</v>
      </c>
      <c r="N230" s="1" t="s">
        <v>297</v>
      </c>
      <c r="O230">
        <v>800</v>
      </c>
      <c r="P230">
        <v>9</v>
      </c>
      <c r="Q230" s="1">
        <v>42797</v>
      </c>
    </row>
    <row r="231" spans="1:17" hidden="1" x14ac:dyDescent="0.35">
      <c r="B231" t="s">
        <v>48</v>
      </c>
      <c r="D231" t="s">
        <v>51</v>
      </c>
      <c r="E231">
        <v>386</v>
      </c>
      <c r="F231">
        <v>404</v>
      </c>
      <c r="G231">
        <v>17</v>
      </c>
      <c r="H231">
        <v>3</v>
      </c>
      <c r="I231">
        <v>404.8</v>
      </c>
      <c r="J231">
        <v>431.6</v>
      </c>
      <c r="K231">
        <v>617.20000000000005</v>
      </c>
      <c r="L231">
        <v>810</v>
      </c>
      <c r="M231" s="1">
        <v>42794</v>
      </c>
      <c r="N231" s="1" t="s">
        <v>297</v>
      </c>
      <c r="O231">
        <v>810</v>
      </c>
      <c r="P231">
        <v>20</v>
      </c>
      <c r="Q231" s="1">
        <v>42797</v>
      </c>
    </row>
    <row r="232" spans="1:17" hidden="1" x14ac:dyDescent="0.35">
      <c r="B232" t="s">
        <v>48</v>
      </c>
      <c r="D232" t="s">
        <v>51</v>
      </c>
      <c r="E232">
        <v>466</v>
      </c>
      <c r="F232">
        <v>371</v>
      </c>
      <c r="G232">
        <v>12</v>
      </c>
      <c r="H232">
        <v>2</v>
      </c>
      <c r="I232">
        <v>315.8</v>
      </c>
      <c r="J232">
        <v>383.6</v>
      </c>
      <c r="K232">
        <v>552.5</v>
      </c>
      <c r="L232">
        <v>851</v>
      </c>
      <c r="M232" s="1">
        <v>42795</v>
      </c>
      <c r="N232" s="1" t="s">
        <v>297</v>
      </c>
      <c r="O232">
        <v>851</v>
      </c>
      <c r="P232">
        <v>14</v>
      </c>
      <c r="Q232" s="1">
        <v>42797</v>
      </c>
    </row>
    <row r="233" spans="1:17" hidden="1" x14ac:dyDescent="0.35">
      <c r="B233" t="s">
        <v>48</v>
      </c>
      <c r="D233" t="s">
        <v>51</v>
      </c>
      <c r="E233">
        <v>403</v>
      </c>
      <c r="F233">
        <v>253</v>
      </c>
      <c r="G233">
        <v>7</v>
      </c>
      <c r="H233">
        <v>0</v>
      </c>
      <c r="I233">
        <v>240</v>
      </c>
      <c r="J233">
        <v>316.60000000000002</v>
      </c>
      <c r="K233">
        <v>421.3</v>
      </c>
      <c r="L233">
        <v>663</v>
      </c>
      <c r="M233" s="1">
        <v>42796</v>
      </c>
      <c r="N233" s="1" t="s">
        <v>297</v>
      </c>
      <c r="O233">
        <v>663</v>
      </c>
      <c r="P233">
        <v>7</v>
      </c>
      <c r="Q233" s="1">
        <v>42797</v>
      </c>
    </row>
    <row r="234" spans="1:17" x14ac:dyDescent="0.35">
      <c r="A234" t="str">
        <f t="shared" ref="A234:A254" si="8">B234&amp;N234&amp;TEXT(M234,"yyyymmdd")</f>
        <v>406-00191020170425</v>
      </c>
      <c r="B234" t="s">
        <v>48</v>
      </c>
      <c r="C234" t="str">
        <f>TEXT(VALUE(TRIM(MID(D234,SEARCH("Ag",D234)+3,4))),"0000")</f>
        <v>0019</v>
      </c>
      <c r="D234" t="s">
        <v>53</v>
      </c>
      <c r="E234">
        <v>964</v>
      </c>
      <c r="F234">
        <v>446</v>
      </c>
      <c r="G234">
        <v>28</v>
      </c>
      <c r="H234">
        <v>2</v>
      </c>
      <c r="I234">
        <v>264.3</v>
      </c>
      <c r="J234">
        <v>325.3</v>
      </c>
      <c r="K234">
        <v>448.6</v>
      </c>
      <c r="L234">
        <v>1440</v>
      </c>
      <c r="M234" s="1">
        <v>42850</v>
      </c>
      <c r="N234" s="6">
        <v>10</v>
      </c>
      <c r="O234">
        <v>1440</v>
      </c>
      <c r="P234">
        <v>30</v>
      </c>
      <c r="Q234" s="1">
        <v>42856</v>
      </c>
    </row>
    <row r="235" spans="1:17" x14ac:dyDescent="0.35">
      <c r="A235" t="str">
        <f t="shared" si="8"/>
        <v>406-0021020170107</v>
      </c>
      <c r="B235" t="s">
        <v>54</v>
      </c>
      <c r="C235" t="str">
        <f>TEXT(VALUE(TRIM(MID(D235,SEARCH("Ag",D235)+3,4))),"0000")</f>
        <v>0021</v>
      </c>
      <c r="D235" t="s">
        <v>55</v>
      </c>
      <c r="E235">
        <v>376</v>
      </c>
      <c r="F235">
        <v>405</v>
      </c>
      <c r="G235">
        <v>16</v>
      </c>
      <c r="H235">
        <v>3</v>
      </c>
      <c r="I235">
        <v>380.3</v>
      </c>
      <c r="J235">
        <v>446</v>
      </c>
      <c r="K235">
        <v>580.20000000000005</v>
      </c>
      <c r="L235">
        <v>800</v>
      </c>
      <c r="M235" s="1">
        <v>42742</v>
      </c>
      <c r="N235" s="6">
        <v>0</v>
      </c>
      <c r="O235">
        <v>800</v>
      </c>
      <c r="P235">
        <v>19</v>
      </c>
      <c r="Q235" s="1">
        <v>42765</v>
      </c>
    </row>
    <row r="236" spans="1:17" x14ac:dyDescent="0.35">
      <c r="A236" t="str">
        <f t="shared" si="8"/>
        <v>406-0021020170108</v>
      </c>
      <c r="B236" t="s">
        <v>54</v>
      </c>
      <c r="C236" t="str">
        <f>TEXT(VALUE(TRIM(MID(D236,SEARCH("Ag",D236)+3,4))),"0000")</f>
        <v>0021</v>
      </c>
      <c r="D236" t="s">
        <v>55</v>
      </c>
      <c r="E236">
        <v>387</v>
      </c>
      <c r="F236">
        <v>365</v>
      </c>
      <c r="G236">
        <v>16</v>
      </c>
      <c r="H236">
        <v>3</v>
      </c>
      <c r="I236">
        <v>354.3</v>
      </c>
      <c r="J236">
        <v>449.8</v>
      </c>
      <c r="K236">
        <v>598.5</v>
      </c>
      <c r="L236">
        <v>771</v>
      </c>
      <c r="M236" s="1">
        <v>42743</v>
      </c>
      <c r="N236" s="6">
        <v>0</v>
      </c>
      <c r="O236">
        <v>771</v>
      </c>
      <c r="P236">
        <v>19</v>
      </c>
      <c r="Q236" s="1">
        <v>42765</v>
      </c>
    </row>
    <row r="237" spans="1:17" x14ac:dyDescent="0.35">
      <c r="A237" t="str">
        <f t="shared" si="8"/>
        <v>406-0021020170109</v>
      </c>
      <c r="B237" t="s">
        <v>54</v>
      </c>
      <c r="C237" t="str">
        <f>TEXT(VALUE(TRIM(MID(D237,SEARCH("Ag",D237)+3,4))),"0000")</f>
        <v>0021</v>
      </c>
      <c r="D237" t="s">
        <v>55</v>
      </c>
      <c r="E237">
        <v>354</v>
      </c>
      <c r="F237">
        <v>456</v>
      </c>
      <c r="G237">
        <v>46</v>
      </c>
      <c r="H237">
        <v>13</v>
      </c>
      <c r="I237">
        <v>585.5</v>
      </c>
      <c r="J237">
        <v>512.70000000000005</v>
      </c>
      <c r="K237">
        <v>745.7</v>
      </c>
      <c r="L237">
        <v>869</v>
      </c>
      <c r="M237" s="1">
        <v>42744</v>
      </c>
      <c r="N237" s="6">
        <v>0</v>
      </c>
      <c r="O237">
        <v>869</v>
      </c>
      <c r="P237">
        <v>59</v>
      </c>
      <c r="Q237" s="1">
        <v>42765</v>
      </c>
    </row>
    <row r="238" spans="1:17" x14ac:dyDescent="0.35">
      <c r="A238" t="str">
        <f t="shared" si="8"/>
        <v>406-0021020170110</v>
      </c>
      <c r="B238" t="s">
        <v>54</v>
      </c>
      <c r="C238" t="str">
        <f>TEXT(VALUE(TRIM(MID(D238,SEARCH("Ag",D238)+3,4))),"0000")</f>
        <v>0021</v>
      </c>
      <c r="D238" t="s">
        <v>55</v>
      </c>
      <c r="E238">
        <v>438</v>
      </c>
      <c r="F238">
        <v>419</v>
      </c>
      <c r="G238">
        <v>9</v>
      </c>
      <c r="H238">
        <v>1</v>
      </c>
      <c r="I238">
        <v>297.10000000000002</v>
      </c>
      <c r="J238">
        <v>316.8</v>
      </c>
      <c r="K238">
        <v>447.4</v>
      </c>
      <c r="L238">
        <v>867</v>
      </c>
      <c r="M238" s="1">
        <v>42745</v>
      </c>
      <c r="N238" s="6">
        <v>0</v>
      </c>
      <c r="O238">
        <v>867</v>
      </c>
      <c r="P238">
        <v>10</v>
      </c>
      <c r="Q238" s="1">
        <v>42765</v>
      </c>
    </row>
    <row r="239" spans="1:17" x14ac:dyDescent="0.35">
      <c r="A239" t="str">
        <f t="shared" si="8"/>
        <v>406-0021020170111</v>
      </c>
      <c r="B239" t="s">
        <v>54</v>
      </c>
      <c r="C239" t="str">
        <f>TEXT(VALUE(TRIM(MID(D239,SEARCH("Ag",D239)+3,4))),"0000")</f>
        <v>0021</v>
      </c>
      <c r="D239" t="s">
        <v>55</v>
      </c>
      <c r="E239">
        <v>513</v>
      </c>
      <c r="F239">
        <v>328</v>
      </c>
      <c r="G239">
        <v>26</v>
      </c>
      <c r="H239">
        <v>10</v>
      </c>
      <c r="I239">
        <v>331.4</v>
      </c>
      <c r="J239">
        <v>327.9</v>
      </c>
      <c r="K239">
        <v>426.9</v>
      </c>
      <c r="L239">
        <v>877</v>
      </c>
      <c r="M239" s="1">
        <v>42746</v>
      </c>
      <c r="N239" s="6">
        <v>0</v>
      </c>
      <c r="O239">
        <v>877</v>
      </c>
      <c r="P239">
        <v>36</v>
      </c>
      <c r="Q239" s="1">
        <v>42765</v>
      </c>
    </row>
    <row r="240" spans="1:17" x14ac:dyDescent="0.35">
      <c r="A240" t="str">
        <f t="shared" si="8"/>
        <v>406-0021020170112</v>
      </c>
      <c r="B240" t="s">
        <v>54</v>
      </c>
      <c r="C240" t="str">
        <f>TEXT(VALUE(TRIM(MID(D240,SEARCH("Ag",D240)+3,4))),"0000")</f>
        <v>0021</v>
      </c>
      <c r="D240" t="s">
        <v>55</v>
      </c>
      <c r="E240">
        <v>523</v>
      </c>
      <c r="F240">
        <v>335</v>
      </c>
      <c r="G240">
        <v>8</v>
      </c>
      <c r="H240">
        <v>1</v>
      </c>
      <c r="I240">
        <v>213.1</v>
      </c>
      <c r="J240">
        <v>388.2</v>
      </c>
      <c r="K240">
        <v>379.7</v>
      </c>
      <c r="L240">
        <v>867</v>
      </c>
      <c r="M240" s="1">
        <v>42747</v>
      </c>
      <c r="N240" s="6">
        <v>0</v>
      </c>
      <c r="O240">
        <v>867</v>
      </c>
      <c r="P240">
        <v>9</v>
      </c>
      <c r="Q240" s="1">
        <v>42765</v>
      </c>
    </row>
    <row r="241" spans="1:17" x14ac:dyDescent="0.35">
      <c r="A241" t="str">
        <f t="shared" si="8"/>
        <v>406-0021020170113</v>
      </c>
      <c r="B241" t="s">
        <v>54</v>
      </c>
      <c r="C241" t="str">
        <f>TEXT(VALUE(TRIM(MID(D241,SEARCH("Ag",D241)+3,4))),"0000")</f>
        <v>0021</v>
      </c>
      <c r="D241" t="s">
        <v>55</v>
      </c>
      <c r="E241">
        <v>535</v>
      </c>
      <c r="F241">
        <v>316</v>
      </c>
      <c r="G241">
        <v>28</v>
      </c>
      <c r="H241">
        <v>7</v>
      </c>
      <c r="I241">
        <v>359.1</v>
      </c>
      <c r="J241">
        <v>426.8</v>
      </c>
      <c r="K241">
        <v>477.5</v>
      </c>
      <c r="L241">
        <v>886</v>
      </c>
      <c r="M241" s="1">
        <v>42748</v>
      </c>
      <c r="N241" s="6">
        <v>0</v>
      </c>
      <c r="O241">
        <v>886</v>
      </c>
      <c r="P241">
        <v>35</v>
      </c>
      <c r="Q241" s="1">
        <v>42765</v>
      </c>
    </row>
    <row r="242" spans="1:17" x14ac:dyDescent="0.35">
      <c r="A242" t="str">
        <f t="shared" si="8"/>
        <v>406-0021620170321</v>
      </c>
      <c r="B242" t="s">
        <v>54</v>
      </c>
      <c r="C242" t="str">
        <f>TEXT(VALUE(TRIM(MID(D242,SEARCH("Ag",D242)+3,4))),"0000")</f>
        <v>0021</v>
      </c>
      <c r="D242" t="s">
        <v>58</v>
      </c>
      <c r="E242">
        <v>1048</v>
      </c>
      <c r="F242">
        <v>378</v>
      </c>
      <c r="G242">
        <v>12</v>
      </c>
      <c r="H242">
        <v>2</v>
      </c>
      <c r="I242">
        <v>183.9</v>
      </c>
      <c r="J242">
        <v>221.2</v>
      </c>
      <c r="K242">
        <v>306.89999999999998</v>
      </c>
      <c r="L242">
        <v>1440</v>
      </c>
      <c r="M242" s="1">
        <v>42815</v>
      </c>
      <c r="N242" s="6">
        <v>6</v>
      </c>
      <c r="O242">
        <v>1440</v>
      </c>
      <c r="P242">
        <v>14</v>
      </c>
      <c r="Q242" s="1">
        <v>42828</v>
      </c>
    </row>
    <row r="243" spans="1:17" x14ac:dyDescent="0.35">
      <c r="A243" t="str">
        <f t="shared" si="8"/>
        <v>406-0021620170323</v>
      </c>
      <c r="B243" t="s">
        <v>54</v>
      </c>
      <c r="C243" t="str">
        <f>TEXT(VALUE(TRIM(MID(D243,SEARCH("Ag",D243)+3,4))),"0000")</f>
        <v>0021</v>
      </c>
      <c r="D243" t="s">
        <v>58</v>
      </c>
      <c r="E243">
        <v>1069</v>
      </c>
      <c r="F243">
        <v>357</v>
      </c>
      <c r="G243">
        <v>13</v>
      </c>
      <c r="H243">
        <v>1</v>
      </c>
      <c r="I243">
        <v>166.9</v>
      </c>
      <c r="J243">
        <v>221.8</v>
      </c>
      <c r="K243">
        <v>245.1</v>
      </c>
      <c r="L243">
        <v>1440</v>
      </c>
      <c r="M243" s="1">
        <v>42817</v>
      </c>
      <c r="N243" s="6">
        <v>6</v>
      </c>
      <c r="O243">
        <v>1440</v>
      </c>
      <c r="P243">
        <v>14</v>
      </c>
      <c r="Q243" s="1">
        <v>42828</v>
      </c>
    </row>
    <row r="244" spans="1:17" x14ac:dyDescent="0.35">
      <c r="A244" t="str">
        <f t="shared" si="8"/>
        <v>406-0021620170324</v>
      </c>
      <c r="B244" t="s">
        <v>54</v>
      </c>
      <c r="C244" t="str">
        <f>TEXT(VALUE(TRIM(MID(D244,SEARCH("Ag",D244)+3,4))),"0000")</f>
        <v>0021</v>
      </c>
      <c r="D244" t="s">
        <v>58</v>
      </c>
      <c r="E244">
        <v>891</v>
      </c>
      <c r="F244">
        <v>504</v>
      </c>
      <c r="G244">
        <v>40</v>
      </c>
      <c r="H244">
        <v>5</v>
      </c>
      <c r="I244">
        <v>347.5</v>
      </c>
      <c r="J244">
        <v>374.3</v>
      </c>
      <c r="K244">
        <v>469.9</v>
      </c>
      <c r="L244">
        <v>1440</v>
      </c>
      <c r="M244" s="1">
        <v>42818</v>
      </c>
      <c r="N244" s="6">
        <v>6</v>
      </c>
      <c r="O244">
        <v>1440</v>
      </c>
      <c r="P244">
        <v>45</v>
      </c>
      <c r="Q244" s="1">
        <v>42828</v>
      </c>
    </row>
    <row r="245" spans="1:17" x14ac:dyDescent="0.35">
      <c r="A245" t="str">
        <f t="shared" si="8"/>
        <v>406-0021620170325</v>
      </c>
      <c r="B245" t="s">
        <v>54</v>
      </c>
      <c r="C245" t="str">
        <f>TEXT(VALUE(TRIM(MID(D245,SEARCH("Ag",D245)+3,4))),"0000")</f>
        <v>0021</v>
      </c>
      <c r="D245" t="s">
        <v>58</v>
      </c>
      <c r="E245">
        <v>1109</v>
      </c>
      <c r="F245">
        <v>305</v>
      </c>
      <c r="G245">
        <v>24</v>
      </c>
      <c r="H245">
        <v>2</v>
      </c>
      <c r="I245">
        <v>190.9</v>
      </c>
      <c r="J245">
        <v>223.9</v>
      </c>
      <c r="K245">
        <v>284.3</v>
      </c>
      <c r="L245">
        <v>1440</v>
      </c>
      <c r="M245" s="1">
        <v>42819</v>
      </c>
      <c r="N245" s="6">
        <v>6</v>
      </c>
      <c r="O245">
        <v>1440</v>
      </c>
      <c r="P245">
        <v>26</v>
      </c>
      <c r="Q245" s="1">
        <v>42828</v>
      </c>
    </row>
    <row r="246" spans="1:17" x14ac:dyDescent="0.35">
      <c r="A246" t="str">
        <f t="shared" si="8"/>
        <v>406-0021620170326</v>
      </c>
      <c r="B246" t="s">
        <v>54</v>
      </c>
      <c r="C246" t="str">
        <f>TEXT(VALUE(TRIM(MID(D246,SEARCH("Ag",D246)+3,4))),"0000")</f>
        <v>0021</v>
      </c>
      <c r="D246" t="s">
        <v>58</v>
      </c>
      <c r="E246">
        <v>1057</v>
      </c>
      <c r="F246">
        <v>380</v>
      </c>
      <c r="G246">
        <v>2</v>
      </c>
      <c r="H246">
        <v>1</v>
      </c>
      <c r="I246">
        <v>145.5</v>
      </c>
      <c r="J246">
        <v>183.7</v>
      </c>
      <c r="K246">
        <v>252.2</v>
      </c>
      <c r="L246">
        <v>1440</v>
      </c>
      <c r="M246" s="1">
        <v>42820</v>
      </c>
      <c r="N246" s="6">
        <v>6</v>
      </c>
      <c r="O246">
        <v>1440</v>
      </c>
      <c r="P246">
        <v>3</v>
      </c>
      <c r="Q246" s="1">
        <v>42828</v>
      </c>
    </row>
    <row r="247" spans="1:17" x14ac:dyDescent="0.35">
      <c r="A247" t="str">
        <f t="shared" si="8"/>
        <v>406-0021620170327</v>
      </c>
      <c r="B247" t="s">
        <v>54</v>
      </c>
      <c r="C247" t="str">
        <f>TEXT(VALUE(TRIM(MID(D247,SEARCH("Ag",D247)+3,4))),"0000")</f>
        <v>0021</v>
      </c>
      <c r="D247" t="s">
        <v>58</v>
      </c>
      <c r="E247">
        <v>929</v>
      </c>
      <c r="F247">
        <v>460</v>
      </c>
      <c r="G247">
        <v>43</v>
      </c>
      <c r="H247">
        <v>8</v>
      </c>
      <c r="I247">
        <v>312.7</v>
      </c>
      <c r="J247">
        <v>320.39999999999998</v>
      </c>
      <c r="K247">
        <v>439.6</v>
      </c>
      <c r="L247">
        <v>1440</v>
      </c>
      <c r="M247" s="1">
        <v>42821</v>
      </c>
      <c r="N247" s="6">
        <v>6</v>
      </c>
      <c r="O247">
        <v>1440</v>
      </c>
      <c r="P247">
        <v>51</v>
      </c>
      <c r="Q247" s="1">
        <v>42828</v>
      </c>
    </row>
    <row r="248" spans="1:17" x14ac:dyDescent="0.35">
      <c r="A248" t="str">
        <f t="shared" si="8"/>
        <v>406-0021620170328</v>
      </c>
      <c r="B248" t="s">
        <v>54</v>
      </c>
      <c r="C248" t="str">
        <f>TEXT(VALUE(TRIM(MID(D248,SEARCH("Ag",D248)+3,4))),"0000")</f>
        <v>0021</v>
      </c>
      <c r="D248" t="s">
        <v>58</v>
      </c>
      <c r="E248">
        <v>1078</v>
      </c>
      <c r="F248">
        <v>317</v>
      </c>
      <c r="G248">
        <v>29</v>
      </c>
      <c r="H248">
        <v>16</v>
      </c>
      <c r="I248">
        <v>235</v>
      </c>
      <c r="J248">
        <v>290.89999999999998</v>
      </c>
      <c r="K248">
        <v>284.7</v>
      </c>
      <c r="L248">
        <v>1440</v>
      </c>
      <c r="M248" s="1">
        <v>42822</v>
      </c>
      <c r="N248" s="6">
        <v>6</v>
      </c>
      <c r="O248">
        <v>1440</v>
      </c>
      <c r="P248">
        <v>45</v>
      </c>
      <c r="Q248" s="1">
        <v>42828</v>
      </c>
    </row>
    <row r="249" spans="1:17" x14ac:dyDescent="0.35">
      <c r="A249" t="str">
        <f t="shared" si="8"/>
        <v>406-00211020170422</v>
      </c>
      <c r="B249" t="s">
        <v>54</v>
      </c>
      <c r="C249" t="str">
        <f>TEXT(VALUE(TRIM(MID(D249,SEARCH("Ag",D249)+3,4))),"0000")</f>
        <v>0021</v>
      </c>
      <c r="D249" t="s">
        <v>59</v>
      </c>
      <c r="E249">
        <v>1163</v>
      </c>
      <c r="F249">
        <v>265</v>
      </c>
      <c r="G249">
        <v>11</v>
      </c>
      <c r="H249">
        <v>1</v>
      </c>
      <c r="I249">
        <v>133.9</v>
      </c>
      <c r="J249">
        <v>169</v>
      </c>
      <c r="K249">
        <v>181.2</v>
      </c>
      <c r="L249">
        <v>1440</v>
      </c>
      <c r="M249" s="1">
        <v>42847</v>
      </c>
      <c r="N249" s="6">
        <v>10</v>
      </c>
      <c r="O249">
        <v>1440</v>
      </c>
      <c r="P249">
        <v>12</v>
      </c>
      <c r="Q249" s="1">
        <v>42859</v>
      </c>
    </row>
    <row r="250" spans="1:17" x14ac:dyDescent="0.35">
      <c r="A250" t="str">
        <f t="shared" si="8"/>
        <v>406-00211020170423</v>
      </c>
      <c r="B250" t="s">
        <v>54</v>
      </c>
      <c r="C250" t="str">
        <f>TEXT(VALUE(TRIM(MID(D250,SEARCH("Ag",D250)+3,4))),"0000")</f>
        <v>0021</v>
      </c>
      <c r="D250" t="s">
        <v>59</v>
      </c>
      <c r="E250">
        <v>1024</v>
      </c>
      <c r="F250">
        <v>403</v>
      </c>
      <c r="G250">
        <v>12</v>
      </c>
      <c r="H250">
        <v>1</v>
      </c>
      <c r="I250">
        <v>187.6</v>
      </c>
      <c r="J250">
        <v>196.9</v>
      </c>
      <c r="K250">
        <v>279.2</v>
      </c>
      <c r="L250">
        <v>1440</v>
      </c>
      <c r="M250" s="1">
        <v>42848</v>
      </c>
      <c r="N250" s="6">
        <v>10</v>
      </c>
      <c r="O250">
        <v>1440</v>
      </c>
      <c r="P250">
        <v>13</v>
      </c>
      <c r="Q250" s="1">
        <v>42859</v>
      </c>
    </row>
    <row r="251" spans="1:17" x14ac:dyDescent="0.35">
      <c r="A251" t="str">
        <f t="shared" si="8"/>
        <v>406-00211020170424</v>
      </c>
      <c r="B251" t="s">
        <v>54</v>
      </c>
      <c r="C251" t="str">
        <f>TEXT(VALUE(TRIM(MID(D251,SEARCH("Ag",D251)+3,4))),"0000")</f>
        <v>0021</v>
      </c>
      <c r="D251" t="s">
        <v>59</v>
      </c>
      <c r="E251">
        <v>937</v>
      </c>
      <c r="F251">
        <v>469</v>
      </c>
      <c r="G251">
        <v>29</v>
      </c>
      <c r="H251">
        <v>5</v>
      </c>
      <c r="I251">
        <v>266.8</v>
      </c>
      <c r="J251">
        <v>322.10000000000002</v>
      </c>
      <c r="K251">
        <v>387.1</v>
      </c>
      <c r="L251">
        <v>1440</v>
      </c>
      <c r="M251" s="1">
        <v>42849</v>
      </c>
      <c r="N251" s="6">
        <v>10</v>
      </c>
      <c r="O251">
        <v>1440</v>
      </c>
      <c r="P251">
        <v>34</v>
      </c>
      <c r="Q251" s="1">
        <v>42859</v>
      </c>
    </row>
    <row r="252" spans="1:17" x14ac:dyDescent="0.35">
      <c r="A252" t="str">
        <f t="shared" si="8"/>
        <v>406-00211020170425</v>
      </c>
      <c r="B252" t="s">
        <v>54</v>
      </c>
      <c r="C252" t="str">
        <f>TEXT(VALUE(TRIM(MID(D252,SEARCH("Ag",D252)+3,4))),"0000")</f>
        <v>0021</v>
      </c>
      <c r="D252" t="s">
        <v>59</v>
      </c>
      <c r="E252">
        <v>913</v>
      </c>
      <c r="F252">
        <v>505</v>
      </c>
      <c r="G252">
        <v>20</v>
      </c>
      <c r="H252">
        <v>2</v>
      </c>
      <c r="I252">
        <v>227.5</v>
      </c>
      <c r="J252">
        <v>259.3</v>
      </c>
      <c r="K252">
        <v>360.9</v>
      </c>
      <c r="L252">
        <v>1440</v>
      </c>
      <c r="M252" s="1">
        <v>42850</v>
      </c>
      <c r="N252" s="6">
        <v>10</v>
      </c>
      <c r="O252">
        <v>1440</v>
      </c>
      <c r="P252">
        <v>22</v>
      </c>
      <c r="Q252" s="1">
        <v>42859</v>
      </c>
    </row>
    <row r="253" spans="1:17" x14ac:dyDescent="0.35">
      <c r="A253" t="str">
        <f t="shared" si="8"/>
        <v>406-00211020170426</v>
      </c>
      <c r="B253" t="s">
        <v>54</v>
      </c>
      <c r="C253" t="str">
        <f>TEXT(VALUE(TRIM(MID(D253,SEARCH("Ag",D253)+3,4))),"0000")</f>
        <v>0021</v>
      </c>
      <c r="D253" t="s">
        <v>59</v>
      </c>
      <c r="E253">
        <v>888</v>
      </c>
      <c r="F253">
        <v>509</v>
      </c>
      <c r="G253">
        <v>29</v>
      </c>
      <c r="H253">
        <v>14</v>
      </c>
      <c r="I253">
        <v>331.8</v>
      </c>
      <c r="J253">
        <v>223.6</v>
      </c>
      <c r="K253">
        <v>326</v>
      </c>
      <c r="L253">
        <v>1440</v>
      </c>
      <c r="M253" s="1">
        <v>42851</v>
      </c>
      <c r="N253" s="6">
        <v>10</v>
      </c>
      <c r="O253">
        <v>1440</v>
      </c>
      <c r="P253">
        <v>43</v>
      </c>
      <c r="Q253" s="1">
        <v>42859</v>
      </c>
    </row>
    <row r="254" spans="1:17" x14ac:dyDescent="0.35">
      <c r="A254" t="str">
        <f t="shared" si="8"/>
        <v>406-00211020170427</v>
      </c>
      <c r="B254" t="s">
        <v>54</v>
      </c>
      <c r="C254" t="str">
        <f>TEXT(VALUE(TRIM(MID(D254,SEARCH("Ag",D254)+3,4))),"0000")</f>
        <v>0021</v>
      </c>
      <c r="D254" t="s">
        <v>59</v>
      </c>
      <c r="E254">
        <v>1102</v>
      </c>
      <c r="F254">
        <v>323</v>
      </c>
      <c r="G254">
        <v>15</v>
      </c>
      <c r="H254">
        <v>0</v>
      </c>
      <c r="I254">
        <v>167.3</v>
      </c>
      <c r="J254">
        <v>149.30000000000001</v>
      </c>
      <c r="K254">
        <v>229.8</v>
      </c>
      <c r="L254">
        <v>1440</v>
      </c>
      <c r="M254" s="1">
        <v>42852</v>
      </c>
      <c r="N254" s="6">
        <v>10</v>
      </c>
      <c r="O254">
        <v>1440</v>
      </c>
      <c r="P254">
        <v>15</v>
      </c>
      <c r="Q254" s="1">
        <v>42859</v>
      </c>
    </row>
    <row r="255" spans="1:17" hidden="1" x14ac:dyDescent="0.35">
      <c r="B255" t="s">
        <v>54</v>
      </c>
      <c r="D255" t="s">
        <v>56</v>
      </c>
      <c r="E255">
        <v>533</v>
      </c>
      <c r="F255">
        <v>295</v>
      </c>
      <c r="G255">
        <v>17</v>
      </c>
      <c r="H255">
        <v>5</v>
      </c>
      <c r="I255">
        <v>283</v>
      </c>
      <c r="J255">
        <v>258</v>
      </c>
      <c r="K255">
        <v>363.3</v>
      </c>
      <c r="L255">
        <v>850</v>
      </c>
      <c r="M255" s="1">
        <v>42774</v>
      </c>
      <c r="N255" s="1" t="s">
        <v>296</v>
      </c>
      <c r="O255">
        <v>850</v>
      </c>
      <c r="P255">
        <v>22</v>
      </c>
      <c r="Q255" s="1">
        <v>42782</v>
      </c>
    </row>
    <row r="256" spans="1:17" hidden="1" x14ac:dyDescent="0.35">
      <c r="B256" t="s">
        <v>54</v>
      </c>
      <c r="D256" t="s">
        <v>56</v>
      </c>
      <c r="E256">
        <v>519</v>
      </c>
      <c r="F256">
        <v>379</v>
      </c>
      <c r="G256">
        <v>18</v>
      </c>
      <c r="H256">
        <v>5</v>
      </c>
      <c r="I256">
        <v>303.60000000000002</v>
      </c>
      <c r="J256">
        <v>317.89999999999998</v>
      </c>
      <c r="K256">
        <v>474.5</v>
      </c>
      <c r="L256">
        <v>921</v>
      </c>
      <c r="M256" s="1">
        <v>42775</v>
      </c>
      <c r="N256" s="1" t="s">
        <v>296</v>
      </c>
      <c r="O256">
        <v>921</v>
      </c>
      <c r="P256">
        <v>23</v>
      </c>
      <c r="Q256" s="1">
        <v>42782</v>
      </c>
    </row>
    <row r="257" spans="1:17" hidden="1" x14ac:dyDescent="0.35">
      <c r="B257" t="s">
        <v>54</v>
      </c>
      <c r="D257" t="s">
        <v>56</v>
      </c>
      <c r="E257">
        <v>592</v>
      </c>
      <c r="F257">
        <v>327</v>
      </c>
      <c r="G257">
        <v>36</v>
      </c>
      <c r="H257">
        <v>10</v>
      </c>
      <c r="I257">
        <v>396.4</v>
      </c>
      <c r="J257">
        <v>239.4</v>
      </c>
      <c r="K257">
        <v>440.1</v>
      </c>
      <c r="L257">
        <v>965</v>
      </c>
      <c r="M257" s="1">
        <v>42776</v>
      </c>
      <c r="N257" s="1" t="s">
        <v>296</v>
      </c>
      <c r="O257">
        <v>965</v>
      </c>
      <c r="P257">
        <v>46</v>
      </c>
      <c r="Q257" s="1">
        <v>42782</v>
      </c>
    </row>
    <row r="258" spans="1:17" hidden="1" x14ac:dyDescent="0.35">
      <c r="B258" t="s">
        <v>54</v>
      </c>
      <c r="D258" t="s">
        <v>56</v>
      </c>
      <c r="E258">
        <v>549</v>
      </c>
      <c r="F258">
        <v>363</v>
      </c>
      <c r="G258">
        <v>6</v>
      </c>
      <c r="H258">
        <v>0</v>
      </c>
      <c r="I258">
        <v>236.8</v>
      </c>
      <c r="J258">
        <v>201.2</v>
      </c>
      <c r="K258">
        <v>326.3</v>
      </c>
      <c r="L258">
        <v>918</v>
      </c>
      <c r="M258" s="1">
        <v>42778</v>
      </c>
      <c r="N258" s="1" t="s">
        <v>296</v>
      </c>
      <c r="O258">
        <v>918</v>
      </c>
      <c r="P258">
        <v>6</v>
      </c>
      <c r="Q258" s="1">
        <v>42782</v>
      </c>
    </row>
    <row r="259" spans="1:17" hidden="1" x14ac:dyDescent="0.35">
      <c r="B259" t="s">
        <v>54</v>
      </c>
      <c r="D259" t="s">
        <v>56</v>
      </c>
      <c r="E259">
        <v>374</v>
      </c>
      <c r="F259">
        <v>502</v>
      </c>
      <c r="G259">
        <v>44</v>
      </c>
      <c r="H259">
        <v>14</v>
      </c>
      <c r="I259">
        <v>573</v>
      </c>
      <c r="J259">
        <v>437.1</v>
      </c>
      <c r="K259">
        <v>690.8</v>
      </c>
      <c r="L259">
        <v>934</v>
      </c>
      <c r="M259" s="1">
        <v>42779</v>
      </c>
      <c r="N259" s="1" t="s">
        <v>296</v>
      </c>
      <c r="O259">
        <v>934</v>
      </c>
      <c r="P259">
        <v>58</v>
      </c>
      <c r="Q259" s="1">
        <v>42782</v>
      </c>
    </row>
    <row r="260" spans="1:17" hidden="1" x14ac:dyDescent="0.35">
      <c r="B260" t="s">
        <v>54</v>
      </c>
      <c r="D260" t="s">
        <v>56</v>
      </c>
      <c r="E260">
        <v>421</v>
      </c>
      <c r="F260">
        <v>464</v>
      </c>
      <c r="G260">
        <v>12</v>
      </c>
      <c r="H260">
        <v>3</v>
      </c>
      <c r="I260">
        <v>406.2</v>
      </c>
      <c r="J260">
        <v>314.3</v>
      </c>
      <c r="K260">
        <v>577.79999999999995</v>
      </c>
      <c r="L260">
        <v>900</v>
      </c>
      <c r="M260" s="1">
        <v>42780</v>
      </c>
      <c r="N260" s="1" t="s">
        <v>296</v>
      </c>
      <c r="O260">
        <v>900</v>
      </c>
      <c r="P260">
        <v>15</v>
      </c>
      <c r="Q260" s="1">
        <v>42782</v>
      </c>
    </row>
    <row r="261" spans="1:17" hidden="1" x14ac:dyDescent="0.35">
      <c r="B261" t="s">
        <v>54</v>
      </c>
      <c r="D261" t="s">
        <v>56</v>
      </c>
      <c r="E261">
        <v>337</v>
      </c>
      <c r="F261">
        <v>306</v>
      </c>
      <c r="G261">
        <v>36</v>
      </c>
      <c r="H261">
        <v>10</v>
      </c>
      <c r="I261">
        <v>533.6</v>
      </c>
      <c r="J261">
        <v>411.3</v>
      </c>
      <c r="K261">
        <v>664.4</v>
      </c>
      <c r="L261">
        <v>689</v>
      </c>
      <c r="M261" s="1">
        <v>42781</v>
      </c>
      <c r="N261" s="1" t="s">
        <v>296</v>
      </c>
      <c r="O261">
        <v>689</v>
      </c>
      <c r="P261">
        <v>46</v>
      </c>
      <c r="Q261" s="1">
        <v>42782</v>
      </c>
    </row>
    <row r="262" spans="1:17" hidden="1" x14ac:dyDescent="0.35">
      <c r="B262" t="s">
        <v>54</v>
      </c>
      <c r="D262" t="s">
        <v>57</v>
      </c>
      <c r="E262">
        <v>1091</v>
      </c>
      <c r="F262">
        <v>335</v>
      </c>
      <c r="G262">
        <v>14</v>
      </c>
      <c r="H262">
        <v>0</v>
      </c>
      <c r="I262">
        <v>170.5</v>
      </c>
      <c r="J262">
        <v>150.19999999999999</v>
      </c>
      <c r="K262">
        <v>246.6</v>
      </c>
      <c r="L262">
        <v>1440</v>
      </c>
      <c r="M262" s="1">
        <v>42791</v>
      </c>
      <c r="N262" s="1" t="s">
        <v>297</v>
      </c>
      <c r="O262">
        <v>1440</v>
      </c>
      <c r="P262">
        <v>14</v>
      </c>
      <c r="Q262" s="1">
        <v>42801</v>
      </c>
    </row>
    <row r="263" spans="1:17" hidden="1" x14ac:dyDescent="0.35">
      <c r="B263" t="s">
        <v>54</v>
      </c>
      <c r="D263" t="s">
        <v>57</v>
      </c>
      <c r="E263">
        <v>1060</v>
      </c>
      <c r="F263">
        <v>371</v>
      </c>
      <c r="G263">
        <v>9</v>
      </c>
      <c r="H263">
        <v>0</v>
      </c>
      <c r="I263">
        <v>183.8</v>
      </c>
      <c r="J263">
        <v>196.8</v>
      </c>
      <c r="K263">
        <v>278.3</v>
      </c>
      <c r="L263">
        <v>1440</v>
      </c>
      <c r="M263" s="1">
        <v>42792</v>
      </c>
      <c r="N263" s="1" t="s">
        <v>297</v>
      </c>
      <c r="O263">
        <v>1440</v>
      </c>
      <c r="P263">
        <v>9</v>
      </c>
      <c r="Q263" s="1">
        <v>42801</v>
      </c>
    </row>
    <row r="264" spans="1:17" hidden="1" x14ac:dyDescent="0.35">
      <c r="B264" t="s">
        <v>54</v>
      </c>
      <c r="D264" t="s">
        <v>57</v>
      </c>
      <c r="E264">
        <v>961</v>
      </c>
      <c r="F264">
        <v>419</v>
      </c>
      <c r="G264">
        <v>50</v>
      </c>
      <c r="H264">
        <v>10</v>
      </c>
      <c r="I264">
        <v>334.8</v>
      </c>
      <c r="J264">
        <v>293.5</v>
      </c>
      <c r="K264">
        <v>404.9</v>
      </c>
      <c r="L264">
        <v>1440</v>
      </c>
      <c r="M264" s="1">
        <v>42793</v>
      </c>
      <c r="N264" s="1" t="s">
        <v>297</v>
      </c>
      <c r="O264">
        <v>1440</v>
      </c>
      <c r="P264">
        <v>60</v>
      </c>
      <c r="Q264" s="1">
        <v>42801</v>
      </c>
    </row>
    <row r="265" spans="1:17" hidden="1" x14ac:dyDescent="0.35">
      <c r="B265" t="s">
        <v>54</v>
      </c>
      <c r="D265" t="s">
        <v>57</v>
      </c>
      <c r="E265">
        <v>1068</v>
      </c>
      <c r="F265">
        <v>359</v>
      </c>
      <c r="G265">
        <v>11</v>
      </c>
      <c r="H265">
        <v>2</v>
      </c>
      <c r="I265">
        <v>172.3</v>
      </c>
      <c r="J265">
        <v>172</v>
      </c>
      <c r="K265">
        <v>254.1</v>
      </c>
      <c r="L265">
        <v>1440</v>
      </c>
      <c r="M265" s="1">
        <v>42794</v>
      </c>
      <c r="N265" s="1" t="s">
        <v>297</v>
      </c>
      <c r="O265">
        <v>1440</v>
      </c>
      <c r="P265">
        <v>13</v>
      </c>
      <c r="Q265" s="1">
        <v>42801</v>
      </c>
    </row>
    <row r="266" spans="1:17" hidden="1" x14ac:dyDescent="0.35">
      <c r="B266" t="s">
        <v>54</v>
      </c>
      <c r="D266" t="s">
        <v>57</v>
      </c>
      <c r="E266">
        <v>867</v>
      </c>
      <c r="F266">
        <v>516</v>
      </c>
      <c r="G266">
        <v>40</v>
      </c>
      <c r="H266">
        <v>17</v>
      </c>
      <c r="I266">
        <v>363.7</v>
      </c>
      <c r="J266">
        <v>252.5</v>
      </c>
      <c r="K266">
        <v>431</v>
      </c>
      <c r="L266">
        <v>1440</v>
      </c>
      <c r="M266" s="1">
        <v>42795</v>
      </c>
      <c r="N266" s="1" t="s">
        <v>297</v>
      </c>
      <c r="O266">
        <v>1440</v>
      </c>
      <c r="P266">
        <v>57</v>
      </c>
      <c r="Q266" s="1">
        <v>42801</v>
      </c>
    </row>
    <row r="267" spans="1:17" hidden="1" x14ac:dyDescent="0.35">
      <c r="B267" t="s">
        <v>54</v>
      </c>
      <c r="D267" t="s">
        <v>57</v>
      </c>
      <c r="E267">
        <v>1007</v>
      </c>
      <c r="F267">
        <v>380</v>
      </c>
      <c r="G267">
        <v>38</v>
      </c>
      <c r="H267">
        <v>15</v>
      </c>
      <c r="I267">
        <v>296.5</v>
      </c>
      <c r="J267">
        <v>250.4</v>
      </c>
      <c r="K267">
        <v>341.3</v>
      </c>
      <c r="L267">
        <v>1440</v>
      </c>
      <c r="M267" s="1">
        <v>42797</v>
      </c>
      <c r="N267" s="1" t="s">
        <v>297</v>
      </c>
      <c r="O267">
        <v>1440</v>
      </c>
      <c r="P267">
        <v>53</v>
      </c>
      <c r="Q267" s="1">
        <v>42801</v>
      </c>
    </row>
    <row r="268" spans="1:17" hidden="1" x14ac:dyDescent="0.35">
      <c r="B268" t="s">
        <v>54</v>
      </c>
      <c r="D268" t="s">
        <v>57</v>
      </c>
      <c r="E268">
        <v>1091</v>
      </c>
      <c r="F268">
        <v>334</v>
      </c>
      <c r="G268">
        <v>15</v>
      </c>
      <c r="H268">
        <v>0</v>
      </c>
      <c r="I268">
        <v>180.4</v>
      </c>
      <c r="J268">
        <v>183.6</v>
      </c>
      <c r="K268">
        <v>243.6</v>
      </c>
      <c r="L268">
        <v>1440</v>
      </c>
      <c r="M268" s="1">
        <v>42798</v>
      </c>
      <c r="N268" s="1" t="s">
        <v>297</v>
      </c>
      <c r="O268">
        <v>1440</v>
      </c>
      <c r="P268">
        <v>15</v>
      </c>
      <c r="Q268" s="1">
        <v>42801</v>
      </c>
    </row>
    <row r="269" spans="1:17" x14ac:dyDescent="0.35">
      <c r="A269" t="str">
        <f t="shared" ref="A269:A288" si="9">B269&amp;N269&amp;TEXT(M269,"yyyymmdd")</f>
        <v>406-00211020170428</v>
      </c>
      <c r="B269" t="s">
        <v>54</v>
      </c>
      <c r="C269" t="str">
        <f>TEXT(VALUE(TRIM(MID(D269,SEARCH("Ag",D269)+3,4))),"0000")</f>
        <v>0021</v>
      </c>
      <c r="D269" t="s">
        <v>59</v>
      </c>
      <c r="E269">
        <v>1051</v>
      </c>
      <c r="F269">
        <v>348</v>
      </c>
      <c r="G269">
        <v>34</v>
      </c>
      <c r="H269">
        <v>7</v>
      </c>
      <c r="I269">
        <v>223.2</v>
      </c>
      <c r="J269">
        <v>217.1</v>
      </c>
      <c r="K269">
        <v>317.7</v>
      </c>
      <c r="L269">
        <v>1440</v>
      </c>
      <c r="M269" s="1">
        <v>42853</v>
      </c>
      <c r="N269" s="6">
        <v>10</v>
      </c>
      <c r="O269">
        <v>1440</v>
      </c>
      <c r="P269">
        <v>41</v>
      </c>
      <c r="Q269" s="1">
        <v>42859</v>
      </c>
    </row>
    <row r="270" spans="1:17" x14ac:dyDescent="0.35">
      <c r="A270" t="str">
        <f t="shared" si="9"/>
        <v>406-0023020170113</v>
      </c>
      <c r="B270" t="s">
        <v>60</v>
      </c>
      <c r="C270" t="str">
        <f>TEXT(VALUE(TRIM(MID(D270,SEARCH("Ag",D270)+3,4))),"0000")</f>
        <v>0023</v>
      </c>
      <c r="D270" t="s">
        <v>61</v>
      </c>
      <c r="E270">
        <v>290</v>
      </c>
      <c r="F270">
        <v>434</v>
      </c>
      <c r="G270">
        <v>46</v>
      </c>
      <c r="H270">
        <v>15</v>
      </c>
      <c r="I270">
        <v>637.1</v>
      </c>
      <c r="J270">
        <v>750.4</v>
      </c>
      <c r="K270">
        <v>777.2</v>
      </c>
      <c r="L270">
        <v>785</v>
      </c>
      <c r="M270" s="1">
        <v>42748</v>
      </c>
      <c r="N270" s="6">
        <v>0</v>
      </c>
      <c r="O270">
        <v>785</v>
      </c>
      <c r="P270">
        <v>61</v>
      </c>
      <c r="Q270" s="1">
        <v>42759</v>
      </c>
    </row>
    <row r="271" spans="1:17" x14ac:dyDescent="0.35">
      <c r="A271" t="str">
        <f t="shared" si="9"/>
        <v>406-0023020170115</v>
      </c>
      <c r="B271" t="s">
        <v>60</v>
      </c>
      <c r="C271" t="str">
        <f>TEXT(VALUE(TRIM(MID(D271,SEARCH("Ag",D271)+3,4))),"0000")</f>
        <v>0023</v>
      </c>
      <c r="D271" t="s">
        <v>61</v>
      </c>
      <c r="E271">
        <v>317</v>
      </c>
      <c r="F271">
        <v>478</v>
      </c>
      <c r="G271">
        <v>33</v>
      </c>
      <c r="H271">
        <v>0</v>
      </c>
      <c r="I271">
        <v>523.9</v>
      </c>
      <c r="J271">
        <v>611.79999999999995</v>
      </c>
      <c r="K271">
        <v>747.5</v>
      </c>
      <c r="L271">
        <v>828</v>
      </c>
      <c r="M271" s="1">
        <v>42750</v>
      </c>
      <c r="N271" s="6">
        <v>0</v>
      </c>
      <c r="O271">
        <v>828</v>
      </c>
      <c r="P271">
        <v>33</v>
      </c>
      <c r="Q271" s="1">
        <v>42759</v>
      </c>
    </row>
    <row r="272" spans="1:17" x14ac:dyDescent="0.35">
      <c r="A272" t="str">
        <f t="shared" si="9"/>
        <v>406-0023020170116</v>
      </c>
      <c r="B272" t="s">
        <v>60</v>
      </c>
      <c r="C272" t="str">
        <f>TEXT(VALUE(TRIM(MID(D272,SEARCH("Ag",D272)+3,4))),"0000")</f>
        <v>0023</v>
      </c>
      <c r="D272" t="s">
        <v>61</v>
      </c>
      <c r="E272">
        <v>118</v>
      </c>
      <c r="F272">
        <v>362</v>
      </c>
      <c r="G272">
        <v>155</v>
      </c>
      <c r="H272">
        <v>34</v>
      </c>
      <c r="I272">
        <v>1504.9</v>
      </c>
      <c r="J272">
        <v>1575.9</v>
      </c>
      <c r="K272">
        <v>1776.8</v>
      </c>
      <c r="L272">
        <v>669</v>
      </c>
      <c r="M272" s="1">
        <v>42751</v>
      </c>
      <c r="N272" s="6">
        <v>0</v>
      </c>
      <c r="O272">
        <v>669</v>
      </c>
      <c r="P272">
        <v>189</v>
      </c>
      <c r="Q272" s="1">
        <v>42759</v>
      </c>
    </row>
    <row r="273" spans="1:17" x14ac:dyDescent="0.35">
      <c r="A273" t="str">
        <f t="shared" si="9"/>
        <v>406-0023020170117</v>
      </c>
      <c r="B273" t="s">
        <v>60</v>
      </c>
      <c r="C273" t="str">
        <f>TEXT(VALUE(TRIM(MID(D273,SEARCH("Ag",D273)+3,4))),"0000")</f>
        <v>0023</v>
      </c>
      <c r="D273" t="s">
        <v>61</v>
      </c>
      <c r="E273">
        <v>281</v>
      </c>
      <c r="F273">
        <v>360</v>
      </c>
      <c r="G273">
        <v>84</v>
      </c>
      <c r="H273">
        <v>16</v>
      </c>
      <c r="I273">
        <v>795.4</v>
      </c>
      <c r="J273">
        <v>970.7</v>
      </c>
      <c r="K273">
        <v>968.8</v>
      </c>
      <c r="L273">
        <v>741</v>
      </c>
      <c r="M273" s="1">
        <v>42752</v>
      </c>
      <c r="N273" s="6">
        <v>0</v>
      </c>
      <c r="O273">
        <v>741</v>
      </c>
      <c r="P273">
        <v>100</v>
      </c>
      <c r="Q273" s="1">
        <v>42759</v>
      </c>
    </row>
    <row r="274" spans="1:17" x14ac:dyDescent="0.35">
      <c r="A274" t="str">
        <f t="shared" si="9"/>
        <v>406-0023020170119</v>
      </c>
      <c r="B274" t="s">
        <v>60</v>
      </c>
      <c r="C274" t="str">
        <f>TEXT(VALUE(TRIM(MID(D274,SEARCH("Ag",D274)+3,4))),"0000")</f>
        <v>0023</v>
      </c>
      <c r="D274" t="s">
        <v>61</v>
      </c>
      <c r="E274">
        <v>354</v>
      </c>
      <c r="F274">
        <v>316</v>
      </c>
      <c r="G274">
        <v>59</v>
      </c>
      <c r="H274">
        <v>5</v>
      </c>
      <c r="I274">
        <v>565.79999999999995</v>
      </c>
      <c r="J274">
        <v>727.1</v>
      </c>
      <c r="K274">
        <v>725.5</v>
      </c>
      <c r="L274">
        <v>734</v>
      </c>
      <c r="M274" s="1">
        <v>42754</v>
      </c>
      <c r="N274" s="6">
        <v>0</v>
      </c>
      <c r="O274">
        <v>734</v>
      </c>
      <c r="P274">
        <v>64</v>
      </c>
      <c r="Q274" s="1">
        <v>42759</v>
      </c>
    </row>
    <row r="275" spans="1:17" x14ac:dyDescent="0.35">
      <c r="A275" t="str">
        <f t="shared" si="9"/>
        <v>406-0023020170120</v>
      </c>
      <c r="B275" t="s">
        <v>60</v>
      </c>
      <c r="C275" t="str">
        <f>TEXT(VALUE(TRIM(MID(D275,SEARCH("Ag",D275)+3,4))),"0000")</f>
        <v>0023</v>
      </c>
      <c r="D275" t="s">
        <v>61</v>
      </c>
      <c r="E275">
        <v>245</v>
      </c>
      <c r="F275">
        <v>393</v>
      </c>
      <c r="G275">
        <v>21</v>
      </c>
      <c r="H275">
        <v>3</v>
      </c>
      <c r="I275">
        <v>464.8</v>
      </c>
      <c r="J275">
        <v>685.8</v>
      </c>
      <c r="K275">
        <v>706.1</v>
      </c>
      <c r="L275">
        <v>662</v>
      </c>
      <c r="M275" s="1">
        <v>42755</v>
      </c>
      <c r="N275" s="6">
        <v>0</v>
      </c>
      <c r="O275">
        <v>662</v>
      </c>
      <c r="P275">
        <v>24</v>
      </c>
      <c r="Q275" s="1">
        <v>42759</v>
      </c>
    </row>
    <row r="276" spans="1:17" x14ac:dyDescent="0.35">
      <c r="A276" t="str">
        <f t="shared" si="9"/>
        <v>406-0023620170405</v>
      </c>
      <c r="B276" t="s">
        <v>60</v>
      </c>
      <c r="C276" t="str">
        <f>TEXT(VALUE(TRIM(MID(D276,SEARCH("Ag",D276)+3,4))),"0000")</f>
        <v>0023</v>
      </c>
      <c r="D276" t="s">
        <v>64</v>
      </c>
      <c r="E276">
        <v>1039</v>
      </c>
      <c r="F276">
        <v>343</v>
      </c>
      <c r="G276">
        <v>29</v>
      </c>
      <c r="H276">
        <v>29</v>
      </c>
      <c r="I276">
        <v>346.2</v>
      </c>
      <c r="J276">
        <v>393.8</v>
      </c>
      <c r="K276">
        <v>378.4</v>
      </c>
      <c r="L276">
        <v>1440</v>
      </c>
      <c r="M276" s="1">
        <v>42830</v>
      </c>
      <c r="N276" s="6">
        <v>6</v>
      </c>
      <c r="O276">
        <v>1440</v>
      </c>
      <c r="P276">
        <v>58</v>
      </c>
      <c r="Q276" s="1">
        <v>42843</v>
      </c>
    </row>
    <row r="277" spans="1:17" x14ac:dyDescent="0.35">
      <c r="A277" t="str">
        <f t="shared" si="9"/>
        <v>406-0023620170406</v>
      </c>
      <c r="B277" t="s">
        <v>60</v>
      </c>
      <c r="C277" t="str">
        <f>TEXT(VALUE(TRIM(MID(D277,SEARCH("Ag",D277)+3,4))),"0000")</f>
        <v>0023</v>
      </c>
      <c r="D277" t="s">
        <v>64</v>
      </c>
      <c r="E277">
        <v>953</v>
      </c>
      <c r="F277">
        <v>434</v>
      </c>
      <c r="G277">
        <v>32</v>
      </c>
      <c r="H277">
        <v>21</v>
      </c>
      <c r="I277">
        <v>323</v>
      </c>
      <c r="J277">
        <v>409.7</v>
      </c>
      <c r="K277">
        <v>400.7</v>
      </c>
      <c r="L277">
        <v>1440</v>
      </c>
      <c r="M277" s="1">
        <v>42831</v>
      </c>
      <c r="N277" s="6">
        <v>6</v>
      </c>
      <c r="O277">
        <v>1440</v>
      </c>
      <c r="P277">
        <v>53</v>
      </c>
      <c r="Q277" s="1">
        <v>42843</v>
      </c>
    </row>
    <row r="278" spans="1:17" x14ac:dyDescent="0.35">
      <c r="A278" t="str">
        <f t="shared" si="9"/>
        <v>406-0023620170407</v>
      </c>
      <c r="B278" t="s">
        <v>60</v>
      </c>
      <c r="C278" t="str">
        <f>TEXT(VALUE(TRIM(MID(D278,SEARCH("Ag",D278)+3,4))),"0000")</f>
        <v>0023</v>
      </c>
      <c r="D278" t="s">
        <v>64</v>
      </c>
      <c r="E278">
        <v>1117</v>
      </c>
      <c r="F278">
        <v>286</v>
      </c>
      <c r="G278">
        <v>18</v>
      </c>
      <c r="H278">
        <v>19</v>
      </c>
      <c r="I278">
        <v>290.5</v>
      </c>
      <c r="J278">
        <v>295.60000000000002</v>
      </c>
      <c r="K278">
        <v>284.10000000000002</v>
      </c>
      <c r="L278">
        <v>1440</v>
      </c>
      <c r="M278" s="1">
        <v>42832</v>
      </c>
      <c r="N278" s="6">
        <v>6</v>
      </c>
      <c r="O278">
        <v>1440</v>
      </c>
      <c r="P278">
        <v>37</v>
      </c>
      <c r="Q278" s="1">
        <v>42843</v>
      </c>
    </row>
    <row r="279" spans="1:17" x14ac:dyDescent="0.35">
      <c r="A279" t="str">
        <f t="shared" si="9"/>
        <v>406-0023620170408</v>
      </c>
      <c r="B279" t="s">
        <v>60</v>
      </c>
      <c r="C279" t="str">
        <f>TEXT(VALUE(TRIM(MID(D279,SEARCH("Ag",D279)+3,4))),"0000")</f>
        <v>0023</v>
      </c>
      <c r="D279" t="s">
        <v>64</v>
      </c>
      <c r="E279">
        <v>1112</v>
      </c>
      <c r="F279">
        <v>304</v>
      </c>
      <c r="G279">
        <v>22</v>
      </c>
      <c r="H279">
        <v>2</v>
      </c>
      <c r="I279">
        <v>169.6</v>
      </c>
      <c r="J279">
        <v>207.8</v>
      </c>
      <c r="K279">
        <v>262.3</v>
      </c>
      <c r="L279">
        <v>1440</v>
      </c>
      <c r="M279" s="1">
        <v>42833</v>
      </c>
      <c r="N279" s="6">
        <v>6</v>
      </c>
      <c r="O279">
        <v>1440</v>
      </c>
      <c r="P279">
        <v>24</v>
      </c>
      <c r="Q279" s="1">
        <v>42843</v>
      </c>
    </row>
    <row r="280" spans="1:17" x14ac:dyDescent="0.35">
      <c r="A280" t="str">
        <f t="shared" si="9"/>
        <v>406-0023620170409</v>
      </c>
      <c r="B280" t="s">
        <v>60</v>
      </c>
      <c r="C280" t="str">
        <f>TEXT(VALUE(TRIM(MID(D280,SEARCH("Ag",D280)+3,4))),"0000")</f>
        <v>0023</v>
      </c>
      <c r="D280" t="s">
        <v>64</v>
      </c>
      <c r="E280">
        <v>1003</v>
      </c>
      <c r="F280">
        <v>408</v>
      </c>
      <c r="G280">
        <v>20</v>
      </c>
      <c r="H280">
        <v>9</v>
      </c>
      <c r="I280">
        <v>303.5</v>
      </c>
      <c r="J280">
        <v>355.9</v>
      </c>
      <c r="K280">
        <v>382.4</v>
      </c>
      <c r="L280">
        <v>1440</v>
      </c>
      <c r="M280" s="1">
        <v>42834</v>
      </c>
      <c r="N280" s="6">
        <v>6</v>
      </c>
      <c r="O280">
        <v>1440</v>
      </c>
      <c r="P280">
        <v>29</v>
      </c>
      <c r="Q280" s="1">
        <v>42843</v>
      </c>
    </row>
    <row r="281" spans="1:17" x14ac:dyDescent="0.35">
      <c r="A281" t="str">
        <f t="shared" si="9"/>
        <v>406-0023620170410</v>
      </c>
      <c r="B281" t="s">
        <v>60</v>
      </c>
      <c r="C281" t="str">
        <f>TEXT(VALUE(TRIM(MID(D281,SEARCH("Ag",D281)+3,4))),"0000")</f>
        <v>0023</v>
      </c>
      <c r="D281" t="s">
        <v>64</v>
      </c>
      <c r="E281">
        <v>1024</v>
      </c>
      <c r="F281">
        <v>377</v>
      </c>
      <c r="G281">
        <v>29</v>
      </c>
      <c r="H281">
        <v>10</v>
      </c>
      <c r="I281">
        <v>275.8</v>
      </c>
      <c r="J281">
        <v>331.3</v>
      </c>
      <c r="K281">
        <v>351</v>
      </c>
      <c r="L281">
        <v>1440</v>
      </c>
      <c r="M281" s="1">
        <v>42835</v>
      </c>
      <c r="N281" s="6">
        <v>6</v>
      </c>
      <c r="O281">
        <v>1440</v>
      </c>
      <c r="P281">
        <v>39</v>
      </c>
      <c r="Q281" s="1">
        <v>42843</v>
      </c>
    </row>
    <row r="282" spans="1:17" x14ac:dyDescent="0.35">
      <c r="A282" t="str">
        <f t="shared" si="9"/>
        <v>406-0023620170411</v>
      </c>
      <c r="B282" t="s">
        <v>60</v>
      </c>
      <c r="C282" t="str">
        <f>TEXT(VALUE(TRIM(MID(D282,SEARCH("Ag",D282)+3,4))),"0000")</f>
        <v>0023</v>
      </c>
      <c r="D282" t="s">
        <v>64</v>
      </c>
      <c r="E282">
        <v>952</v>
      </c>
      <c r="F282">
        <v>412</v>
      </c>
      <c r="G282">
        <v>52</v>
      </c>
      <c r="H282">
        <v>24</v>
      </c>
      <c r="I282">
        <v>427.7</v>
      </c>
      <c r="J282">
        <v>447.1</v>
      </c>
      <c r="K282">
        <v>483.4</v>
      </c>
      <c r="L282">
        <v>1440</v>
      </c>
      <c r="M282" s="1">
        <v>42836</v>
      </c>
      <c r="N282" s="6">
        <v>6</v>
      </c>
      <c r="O282">
        <v>1440</v>
      </c>
      <c r="P282">
        <v>76</v>
      </c>
      <c r="Q282" s="1">
        <v>42843</v>
      </c>
    </row>
    <row r="283" spans="1:17" x14ac:dyDescent="0.35">
      <c r="A283" t="str">
        <f t="shared" si="9"/>
        <v>406-00231020170509</v>
      </c>
      <c r="B283" t="s">
        <v>60</v>
      </c>
      <c r="C283" t="str">
        <f>TEXT(VALUE(TRIM(MID(D283,SEARCH("Ag",D283)+3,4))),"0000")</f>
        <v>0023</v>
      </c>
      <c r="D283" t="s">
        <v>65</v>
      </c>
      <c r="E283">
        <v>954</v>
      </c>
      <c r="F283">
        <v>437</v>
      </c>
      <c r="G283">
        <v>18</v>
      </c>
      <c r="H283">
        <v>31</v>
      </c>
      <c r="I283">
        <v>346.8</v>
      </c>
      <c r="J283">
        <v>365.7</v>
      </c>
      <c r="K283">
        <v>428.6</v>
      </c>
      <c r="L283">
        <v>1440</v>
      </c>
      <c r="M283" s="1">
        <v>42864</v>
      </c>
      <c r="N283" s="6">
        <v>10</v>
      </c>
      <c r="O283">
        <v>1440</v>
      </c>
      <c r="P283">
        <v>49</v>
      </c>
      <c r="Q283" s="1">
        <v>42873</v>
      </c>
    </row>
    <row r="284" spans="1:17" x14ac:dyDescent="0.35">
      <c r="A284" t="str">
        <f t="shared" si="9"/>
        <v>406-00231020170510</v>
      </c>
      <c r="B284" t="s">
        <v>60</v>
      </c>
      <c r="C284" t="str">
        <f>TEXT(VALUE(TRIM(MID(D284,SEARCH("Ag",D284)+3,4))),"0000")</f>
        <v>0023</v>
      </c>
      <c r="D284" t="s">
        <v>65</v>
      </c>
      <c r="E284">
        <v>946</v>
      </c>
      <c r="F284">
        <v>441</v>
      </c>
      <c r="G284">
        <v>37</v>
      </c>
      <c r="H284">
        <v>16</v>
      </c>
      <c r="I284">
        <v>345.2</v>
      </c>
      <c r="J284">
        <v>375.9</v>
      </c>
      <c r="K284">
        <v>463.2</v>
      </c>
      <c r="L284">
        <v>1440</v>
      </c>
      <c r="M284" s="1">
        <v>42865</v>
      </c>
      <c r="N284" s="6">
        <v>10</v>
      </c>
      <c r="O284">
        <v>1440</v>
      </c>
      <c r="P284">
        <v>53</v>
      </c>
      <c r="Q284" s="1">
        <v>42873</v>
      </c>
    </row>
    <row r="285" spans="1:17" x14ac:dyDescent="0.35">
      <c r="A285" t="str">
        <f t="shared" si="9"/>
        <v>406-00231020170511</v>
      </c>
      <c r="B285" t="s">
        <v>60</v>
      </c>
      <c r="C285" t="str">
        <f>TEXT(VALUE(TRIM(MID(D285,SEARCH("Ag",D285)+3,4))),"0000")</f>
        <v>0023</v>
      </c>
      <c r="D285" t="s">
        <v>65</v>
      </c>
      <c r="E285">
        <v>893</v>
      </c>
      <c r="F285">
        <v>448</v>
      </c>
      <c r="G285">
        <v>71</v>
      </c>
      <c r="H285">
        <v>28</v>
      </c>
      <c r="I285">
        <v>479</v>
      </c>
      <c r="J285">
        <v>491.4</v>
      </c>
      <c r="K285">
        <v>520.20000000000005</v>
      </c>
      <c r="L285">
        <v>1440</v>
      </c>
      <c r="M285" s="1">
        <v>42866</v>
      </c>
      <c r="N285" s="6">
        <v>10</v>
      </c>
      <c r="O285">
        <v>1440</v>
      </c>
      <c r="P285">
        <v>99</v>
      </c>
      <c r="Q285" s="1">
        <v>42873</v>
      </c>
    </row>
    <row r="286" spans="1:17" x14ac:dyDescent="0.35">
      <c r="A286" t="str">
        <f t="shared" si="9"/>
        <v>406-00231020170512</v>
      </c>
      <c r="B286" t="s">
        <v>60</v>
      </c>
      <c r="C286" t="str">
        <f>TEXT(VALUE(TRIM(MID(D286,SEARCH("Ag",D286)+3,4))),"0000")</f>
        <v>0023</v>
      </c>
      <c r="D286" t="s">
        <v>65</v>
      </c>
      <c r="E286">
        <v>918</v>
      </c>
      <c r="F286">
        <v>464</v>
      </c>
      <c r="G286">
        <v>44</v>
      </c>
      <c r="H286">
        <v>14</v>
      </c>
      <c r="I286">
        <v>347.5</v>
      </c>
      <c r="J286">
        <v>392.6</v>
      </c>
      <c r="K286">
        <v>453.8</v>
      </c>
      <c r="L286">
        <v>1440</v>
      </c>
      <c r="M286" s="1">
        <v>42867</v>
      </c>
      <c r="N286" s="6">
        <v>10</v>
      </c>
      <c r="O286">
        <v>1440</v>
      </c>
      <c r="P286">
        <v>58</v>
      </c>
      <c r="Q286" s="1">
        <v>42873</v>
      </c>
    </row>
    <row r="287" spans="1:17" x14ac:dyDescent="0.35">
      <c r="A287" t="str">
        <f t="shared" si="9"/>
        <v>406-00231020170515</v>
      </c>
      <c r="B287" t="s">
        <v>60</v>
      </c>
      <c r="C287" t="str">
        <f>TEXT(VALUE(TRIM(MID(D287,SEARCH("Ag",D287)+3,4))),"0000")</f>
        <v>0023</v>
      </c>
      <c r="D287" t="s">
        <v>65</v>
      </c>
      <c r="E287">
        <v>936</v>
      </c>
      <c r="F287">
        <v>441</v>
      </c>
      <c r="G287">
        <v>52</v>
      </c>
      <c r="H287">
        <v>11</v>
      </c>
      <c r="I287">
        <v>357.5</v>
      </c>
      <c r="J287">
        <v>408.9</v>
      </c>
      <c r="K287">
        <v>507.8</v>
      </c>
      <c r="L287">
        <v>1440</v>
      </c>
      <c r="M287" s="1">
        <v>42870</v>
      </c>
      <c r="N287" s="6">
        <v>10</v>
      </c>
      <c r="O287">
        <v>1440</v>
      </c>
      <c r="P287">
        <v>63</v>
      </c>
      <c r="Q287" s="1">
        <v>42873</v>
      </c>
    </row>
    <row r="288" spans="1:17" x14ac:dyDescent="0.35">
      <c r="A288" t="str">
        <f t="shared" si="9"/>
        <v>406-00231020170516</v>
      </c>
      <c r="B288" t="s">
        <v>60</v>
      </c>
      <c r="C288" t="str">
        <f>TEXT(VALUE(TRIM(MID(D288,SEARCH("Ag",D288)+3,4))),"0000")</f>
        <v>0023</v>
      </c>
      <c r="D288" t="s">
        <v>65</v>
      </c>
      <c r="E288">
        <v>1021</v>
      </c>
      <c r="F288">
        <v>373</v>
      </c>
      <c r="G288">
        <v>31</v>
      </c>
      <c r="H288">
        <v>15</v>
      </c>
      <c r="I288">
        <v>266.10000000000002</v>
      </c>
      <c r="J288">
        <v>337.6</v>
      </c>
      <c r="K288">
        <v>359.1</v>
      </c>
      <c r="L288">
        <v>1440</v>
      </c>
      <c r="M288" s="1">
        <v>42871</v>
      </c>
      <c r="N288" s="6">
        <v>10</v>
      </c>
      <c r="O288">
        <v>1440</v>
      </c>
      <c r="P288">
        <v>46</v>
      </c>
      <c r="Q288" s="1">
        <v>42873</v>
      </c>
    </row>
    <row r="289" spans="1:17" hidden="1" x14ac:dyDescent="0.35">
      <c r="B289" t="s">
        <v>60</v>
      </c>
      <c r="D289" t="s">
        <v>62</v>
      </c>
      <c r="E289">
        <v>336</v>
      </c>
      <c r="F289">
        <v>398</v>
      </c>
      <c r="G289">
        <v>30</v>
      </c>
      <c r="H289">
        <v>11</v>
      </c>
      <c r="I289">
        <v>505.3</v>
      </c>
      <c r="J289">
        <v>729.3</v>
      </c>
      <c r="K289">
        <v>639.20000000000005</v>
      </c>
      <c r="L289">
        <v>775</v>
      </c>
      <c r="M289" s="1">
        <v>42788</v>
      </c>
      <c r="N289" s="1" t="s">
        <v>296</v>
      </c>
      <c r="O289">
        <v>775</v>
      </c>
      <c r="P289">
        <v>41</v>
      </c>
      <c r="Q289" s="1">
        <v>42797</v>
      </c>
    </row>
    <row r="290" spans="1:17" hidden="1" x14ac:dyDescent="0.35">
      <c r="B290" t="s">
        <v>60</v>
      </c>
      <c r="D290" t="s">
        <v>62</v>
      </c>
      <c r="E290">
        <v>260</v>
      </c>
      <c r="F290">
        <v>449</v>
      </c>
      <c r="G290">
        <v>31</v>
      </c>
      <c r="H290">
        <v>12</v>
      </c>
      <c r="I290">
        <v>592.6</v>
      </c>
      <c r="J290">
        <v>844.1</v>
      </c>
      <c r="K290">
        <v>785.6</v>
      </c>
      <c r="L290">
        <v>752</v>
      </c>
      <c r="M290" s="1">
        <v>42789</v>
      </c>
      <c r="N290" s="1" t="s">
        <v>296</v>
      </c>
      <c r="O290">
        <v>752</v>
      </c>
      <c r="P290">
        <v>43</v>
      </c>
      <c r="Q290" s="1">
        <v>42797</v>
      </c>
    </row>
    <row r="291" spans="1:17" hidden="1" x14ac:dyDescent="0.35">
      <c r="B291" t="s">
        <v>60</v>
      </c>
      <c r="D291" t="s">
        <v>62</v>
      </c>
      <c r="E291">
        <v>242</v>
      </c>
      <c r="F291">
        <v>411</v>
      </c>
      <c r="G291">
        <v>42</v>
      </c>
      <c r="H291">
        <v>24</v>
      </c>
      <c r="I291">
        <v>734.5</v>
      </c>
      <c r="J291">
        <v>985.7</v>
      </c>
      <c r="K291">
        <v>949.3</v>
      </c>
      <c r="L291">
        <v>719</v>
      </c>
      <c r="M291" s="1">
        <v>42790</v>
      </c>
      <c r="N291" s="1" t="s">
        <v>296</v>
      </c>
      <c r="O291">
        <v>719</v>
      </c>
      <c r="P291">
        <v>66</v>
      </c>
      <c r="Q291" s="1">
        <v>42797</v>
      </c>
    </row>
    <row r="292" spans="1:17" hidden="1" x14ac:dyDescent="0.35">
      <c r="B292" t="s">
        <v>60</v>
      </c>
      <c r="D292" t="s">
        <v>62</v>
      </c>
      <c r="E292">
        <v>266</v>
      </c>
      <c r="F292">
        <v>323</v>
      </c>
      <c r="G292">
        <v>90</v>
      </c>
      <c r="H292">
        <v>11</v>
      </c>
      <c r="I292">
        <v>885.3</v>
      </c>
      <c r="J292">
        <v>1069.2</v>
      </c>
      <c r="K292">
        <v>1054.8</v>
      </c>
      <c r="L292">
        <v>690</v>
      </c>
      <c r="M292" s="1">
        <v>42791</v>
      </c>
      <c r="N292" s="1" t="s">
        <v>296</v>
      </c>
      <c r="O292">
        <v>690</v>
      </c>
      <c r="P292">
        <v>101</v>
      </c>
      <c r="Q292" s="1">
        <v>42797</v>
      </c>
    </row>
    <row r="293" spans="1:17" hidden="1" x14ac:dyDescent="0.35">
      <c r="B293" t="s">
        <v>60</v>
      </c>
      <c r="D293" t="s">
        <v>62</v>
      </c>
      <c r="E293">
        <v>359</v>
      </c>
      <c r="F293">
        <v>356</v>
      </c>
      <c r="G293">
        <v>32</v>
      </c>
      <c r="H293">
        <v>0</v>
      </c>
      <c r="I293">
        <v>449.5</v>
      </c>
      <c r="J293">
        <v>627</v>
      </c>
      <c r="K293">
        <v>640.6</v>
      </c>
      <c r="L293">
        <v>747</v>
      </c>
      <c r="M293" s="1">
        <v>42792</v>
      </c>
      <c r="N293" s="1" t="s">
        <v>296</v>
      </c>
      <c r="O293">
        <v>747</v>
      </c>
      <c r="P293">
        <v>32</v>
      </c>
      <c r="Q293" s="1">
        <v>42797</v>
      </c>
    </row>
    <row r="294" spans="1:17" hidden="1" x14ac:dyDescent="0.35">
      <c r="B294" t="s">
        <v>60</v>
      </c>
      <c r="D294" t="s">
        <v>62</v>
      </c>
      <c r="E294">
        <v>379</v>
      </c>
      <c r="F294">
        <v>333</v>
      </c>
      <c r="G294">
        <v>43</v>
      </c>
      <c r="H294">
        <v>9</v>
      </c>
      <c r="I294">
        <v>494</v>
      </c>
      <c r="J294">
        <v>700.2</v>
      </c>
      <c r="K294">
        <v>623</v>
      </c>
      <c r="L294">
        <v>764</v>
      </c>
      <c r="M294" s="1">
        <v>42793</v>
      </c>
      <c r="N294" s="1" t="s">
        <v>296</v>
      </c>
      <c r="O294">
        <v>764</v>
      </c>
      <c r="P294">
        <v>52</v>
      </c>
      <c r="Q294" s="1">
        <v>42797</v>
      </c>
    </row>
    <row r="295" spans="1:17" hidden="1" x14ac:dyDescent="0.35">
      <c r="B295" t="s">
        <v>60</v>
      </c>
      <c r="D295" t="s">
        <v>62</v>
      </c>
      <c r="E295">
        <v>320</v>
      </c>
      <c r="F295">
        <v>375</v>
      </c>
      <c r="G295">
        <v>69</v>
      </c>
      <c r="H295">
        <v>15</v>
      </c>
      <c r="I295">
        <v>717.7</v>
      </c>
      <c r="J295">
        <v>977.4</v>
      </c>
      <c r="K295">
        <v>825</v>
      </c>
      <c r="L295">
        <v>779</v>
      </c>
      <c r="M295" s="1">
        <v>42794</v>
      </c>
      <c r="N295" s="1" t="s">
        <v>296</v>
      </c>
      <c r="O295">
        <v>779</v>
      </c>
      <c r="P295">
        <v>84</v>
      </c>
      <c r="Q295" s="1">
        <v>42797</v>
      </c>
    </row>
    <row r="296" spans="1:17" hidden="1" x14ac:dyDescent="0.35">
      <c r="B296" t="s">
        <v>60</v>
      </c>
      <c r="D296" t="s">
        <v>63</v>
      </c>
      <c r="E296">
        <v>333</v>
      </c>
      <c r="F296">
        <v>379</v>
      </c>
      <c r="G296">
        <v>34</v>
      </c>
      <c r="H296">
        <v>8</v>
      </c>
      <c r="I296">
        <v>527.5</v>
      </c>
      <c r="J296">
        <v>692.2</v>
      </c>
      <c r="K296">
        <v>773.9</v>
      </c>
      <c r="L296">
        <v>754</v>
      </c>
      <c r="M296" s="1">
        <v>42807</v>
      </c>
      <c r="N296" s="1" t="s">
        <v>297</v>
      </c>
      <c r="O296">
        <v>754</v>
      </c>
      <c r="P296">
        <v>42</v>
      </c>
      <c r="Q296" s="1">
        <v>42816</v>
      </c>
    </row>
    <row r="297" spans="1:17" hidden="1" x14ac:dyDescent="0.35">
      <c r="B297" t="s">
        <v>60</v>
      </c>
      <c r="D297" t="s">
        <v>63</v>
      </c>
      <c r="E297">
        <v>318</v>
      </c>
      <c r="F297">
        <v>340</v>
      </c>
      <c r="G297">
        <v>71</v>
      </c>
      <c r="H297">
        <v>11</v>
      </c>
      <c r="I297">
        <v>681.9</v>
      </c>
      <c r="J297">
        <v>820.4</v>
      </c>
      <c r="K297">
        <v>864.4</v>
      </c>
      <c r="L297">
        <v>740</v>
      </c>
      <c r="M297" s="1">
        <v>42808</v>
      </c>
      <c r="N297" s="1" t="s">
        <v>297</v>
      </c>
      <c r="O297">
        <v>740</v>
      </c>
      <c r="P297">
        <v>82</v>
      </c>
      <c r="Q297" s="1">
        <v>42816</v>
      </c>
    </row>
    <row r="298" spans="1:17" hidden="1" x14ac:dyDescent="0.35">
      <c r="B298" t="s">
        <v>60</v>
      </c>
      <c r="D298" t="s">
        <v>63</v>
      </c>
      <c r="E298">
        <v>211</v>
      </c>
      <c r="F298">
        <v>438</v>
      </c>
      <c r="G298">
        <v>56</v>
      </c>
      <c r="H298">
        <v>28</v>
      </c>
      <c r="I298">
        <v>1001.3</v>
      </c>
      <c r="J298">
        <v>1153.5</v>
      </c>
      <c r="K298">
        <v>1089.3</v>
      </c>
      <c r="L298">
        <v>733</v>
      </c>
      <c r="M298" s="1">
        <v>42809</v>
      </c>
      <c r="N298" s="1" t="s">
        <v>297</v>
      </c>
      <c r="O298">
        <v>733</v>
      </c>
      <c r="P298">
        <v>84</v>
      </c>
      <c r="Q298" s="1">
        <v>42816</v>
      </c>
    </row>
    <row r="299" spans="1:17" hidden="1" x14ac:dyDescent="0.35">
      <c r="B299" t="s">
        <v>60</v>
      </c>
      <c r="D299" t="s">
        <v>63</v>
      </c>
      <c r="E299">
        <v>311</v>
      </c>
      <c r="F299">
        <v>348</v>
      </c>
      <c r="G299">
        <v>11</v>
      </c>
      <c r="H299">
        <v>4</v>
      </c>
      <c r="I299">
        <v>394.4</v>
      </c>
      <c r="J299">
        <v>555.1</v>
      </c>
      <c r="K299">
        <v>561.6</v>
      </c>
      <c r="L299">
        <v>674</v>
      </c>
      <c r="M299" s="1">
        <v>42810</v>
      </c>
      <c r="N299" s="1" t="s">
        <v>297</v>
      </c>
      <c r="O299">
        <v>674</v>
      </c>
      <c r="P299">
        <v>15</v>
      </c>
      <c r="Q299" s="1">
        <v>42816</v>
      </c>
    </row>
    <row r="300" spans="1:17" hidden="1" x14ac:dyDescent="0.35">
      <c r="B300" t="s">
        <v>60</v>
      </c>
      <c r="D300" t="s">
        <v>63</v>
      </c>
      <c r="E300">
        <v>340</v>
      </c>
      <c r="F300">
        <v>323</v>
      </c>
      <c r="G300">
        <v>7</v>
      </c>
      <c r="H300">
        <v>3</v>
      </c>
      <c r="I300">
        <v>353</v>
      </c>
      <c r="J300">
        <v>532.1</v>
      </c>
      <c r="K300">
        <v>494.1</v>
      </c>
      <c r="L300">
        <v>673</v>
      </c>
      <c r="M300" s="1">
        <v>42812</v>
      </c>
      <c r="N300" s="1" t="s">
        <v>297</v>
      </c>
      <c r="O300">
        <v>673</v>
      </c>
      <c r="P300">
        <v>10</v>
      </c>
      <c r="Q300" s="1">
        <v>42816</v>
      </c>
    </row>
    <row r="301" spans="1:17" hidden="1" x14ac:dyDescent="0.35">
      <c r="B301" t="s">
        <v>60</v>
      </c>
      <c r="D301" t="s">
        <v>63</v>
      </c>
      <c r="E301">
        <v>326</v>
      </c>
      <c r="F301">
        <v>387</v>
      </c>
      <c r="G301">
        <v>15</v>
      </c>
      <c r="H301">
        <v>4</v>
      </c>
      <c r="I301">
        <v>393.6</v>
      </c>
      <c r="J301">
        <v>538.6</v>
      </c>
      <c r="K301">
        <v>534.20000000000005</v>
      </c>
      <c r="L301">
        <v>732</v>
      </c>
      <c r="M301" s="1">
        <v>42814</v>
      </c>
      <c r="N301" s="1" t="s">
        <v>297</v>
      </c>
      <c r="O301">
        <v>732</v>
      </c>
      <c r="P301">
        <v>19</v>
      </c>
      <c r="Q301" s="1">
        <v>42816</v>
      </c>
    </row>
    <row r="302" spans="1:17" hidden="1" x14ac:dyDescent="0.35">
      <c r="B302" t="s">
        <v>60</v>
      </c>
      <c r="D302" t="s">
        <v>63</v>
      </c>
      <c r="E302">
        <v>279</v>
      </c>
      <c r="F302">
        <v>300</v>
      </c>
      <c r="G302">
        <v>22</v>
      </c>
      <c r="H302">
        <v>7</v>
      </c>
      <c r="I302">
        <v>454.7</v>
      </c>
      <c r="J302">
        <v>605.5</v>
      </c>
      <c r="K302">
        <v>579.6</v>
      </c>
      <c r="L302">
        <v>608</v>
      </c>
      <c r="M302" s="1">
        <v>42815</v>
      </c>
      <c r="N302" s="1" t="s">
        <v>297</v>
      </c>
      <c r="O302">
        <v>608</v>
      </c>
      <c r="P302">
        <v>29</v>
      </c>
      <c r="Q302" s="1">
        <v>42816</v>
      </c>
    </row>
    <row r="303" spans="1:17" x14ac:dyDescent="0.35">
      <c r="A303" t="str">
        <f t="shared" ref="A303:A323" si="10">B303&amp;N303&amp;TEXT(M303,"yyyymmdd")</f>
        <v>406-00231020170517</v>
      </c>
      <c r="B303" t="s">
        <v>60</v>
      </c>
      <c r="C303" t="str">
        <f>TEXT(VALUE(TRIM(MID(D303,SEARCH("Ag",D303)+3,4))),"0000")</f>
        <v>0023</v>
      </c>
      <c r="D303" t="s">
        <v>65</v>
      </c>
      <c r="E303">
        <v>1081</v>
      </c>
      <c r="F303">
        <v>310</v>
      </c>
      <c r="G303">
        <v>42</v>
      </c>
      <c r="H303">
        <v>7</v>
      </c>
      <c r="I303">
        <v>261.10000000000002</v>
      </c>
      <c r="J303">
        <v>312.2</v>
      </c>
      <c r="K303">
        <v>344.2</v>
      </c>
      <c r="L303">
        <v>1440</v>
      </c>
      <c r="M303" s="1">
        <v>42872</v>
      </c>
      <c r="N303" s="6">
        <v>10</v>
      </c>
      <c r="O303">
        <v>1440</v>
      </c>
      <c r="P303">
        <v>49</v>
      </c>
      <c r="Q303" s="1">
        <v>42873</v>
      </c>
    </row>
    <row r="304" spans="1:17" x14ac:dyDescent="0.35">
      <c r="A304" t="str">
        <f t="shared" si="10"/>
        <v>406-0025020170113</v>
      </c>
      <c r="B304" t="s">
        <v>66</v>
      </c>
      <c r="C304" t="str">
        <f>TEXT(VALUE(TRIM(MID(D304,SEARCH("Ag",D304)+3,4))),"0000")</f>
        <v>0025</v>
      </c>
      <c r="D304" t="s">
        <v>67</v>
      </c>
      <c r="E304">
        <v>495</v>
      </c>
      <c r="F304">
        <v>402</v>
      </c>
      <c r="G304">
        <v>40</v>
      </c>
      <c r="H304">
        <v>4</v>
      </c>
      <c r="I304">
        <v>473.8</v>
      </c>
      <c r="J304">
        <v>430.7</v>
      </c>
      <c r="K304">
        <v>600.70000000000005</v>
      </c>
      <c r="L304">
        <v>941</v>
      </c>
      <c r="M304" s="1">
        <v>42748</v>
      </c>
      <c r="N304" s="6">
        <v>0</v>
      </c>
      <c r="O304">
        <v>941</v>
      </c>
      <c r="P304">
        <v>44</v>
      </c>
      <c r="Q304" s="1">
        <v>42759</v>
      </c>
    </row>
    <row r="305" spans="1:17" x14ac:dyDescent="0.35">
      <c r="A305" t="str">
        <f t="shared" si="10"/>
        <v>406-0025020170114</v>
      </c>
      <c r="B305" t="s">
        <v>66</v>
      </c>
      <c r="C305" t="str">
        <f>TEXT(VALUE(TRIM(MID(D305,SEARCH("Ag",D305)+3,4))),"0000")</f>
        <v>0025</v>
      </c>
      <c r="D305" t="s">
        <v>67</v>
      </c>
      <c r="E305">
        <v>455</v>
      </c>
      <c r="F305">
        <v>299</v>
      </c>
      <c r="G305">
        <v>7</v>
      </c>
      <c r="H305">
        <v>3</v>
      </c>
      <c r="I305">
        <v>326.60000000000002</v>
      </c>
      <c r="J305">
        <v>417.5</v>
      </c>
      <c r="K305">
        <v>504</v>
      </c>
      <c r="L305">
        <v>764</v>
      </c>
      <c r="M305" s="1">
        <v>42749</v>
      </c>
      <c r="N305" s="6">
        <v>0</v>
      </c>
      <c r="O305">
        <v>764</v>
      </c>
      <c r="P305">
        <v>10</v>
      </c>
      <c r="Q305" s="1">
        <v>42759</v>
      </c>
    </row>
    <row r="306" spans="1:17" x14ac:dyDescent="0.35">
      <c r="A306" t="str">
        <f t="shared" si="10"/>
        <v>406-0025020170116</v>
      </c>
      <c r="B306" t="s">
        <v>66</v>
      </c>
      <c r="C306" t="str">
        <f>TEXT(VALUE(TRIM(MID(D306,SEARCH("Ag",D306)+3,4))),"0000")</f>
        <v>0025</v>
      </c>
      <c r="D306" t="s">
        <v>67</v>
      </c>
      <c r="E306">
        <v>327</v>
      </c>
      <c r="F306">
        <v>392</v>
      </c>
      <c r="G306">
        <v>21</v>
      </c>
      <c r="H306">
        <v>0</v>
      </c>
      <c r="I306">
        <v>499.7</v>
      </c>
      <c r="J306">
        <v>562.1</v>
      </c>
      <c r="K306">
        <v>727.5</v>
      </c>
      <c r="L306">
        <v>740</v>
      </c>
      <c r="M306" s="1">
        <v>42751</v>
      </c>
      <c r="N306" s="6">
        <v>0</v>
      </c>
      <c r="O306">
        <v>740</v>
      </c>
      <c r="P306">
        <v>21</v>
      </c>
      <c r="Q306" s="1">
        <v>42759</v>
      </c>
    </row>
    <row r="307" spans="1:17" x14ac:dyDescent="0.35">
      <c r="A307" t="str">
        <f t="shared" si="10"/>
        <v>406-0025020170117</v>
      </c>
      <c r="B307" t="s">
        <v>66</v>
      </c>
      <c r="C307" t="str">
        <f>TEXT(VALUE(TRIM(MID(D307,SEARCH("Ag",D307)+3,4))),"0000")</f>
        <v>0025</v>
      </c>
      <c r="D307" t="s">
        <v>67</v>
      </c>
      <c r="E307">
        <v>416</v>
      </c>
      <c r="F307">
        <v>334</v>
      </c>
      <c r="G307">
        <v>23</v>
      </c>
      <c r="H307">
        <v>2</v>
      </c>
      <c r="I307">
        <v>392.3</v>
      </c>
      <c r="J307">
        <v>534.20000000000005</v>
      </c>
      <c r="K307">
        <v>546.29999999999995</v>
      </c>
      <c r="L307">
        <v>775</v>
      </c>
      <c r="M307" s="1">
        <v>42752</v>
      </c>
      <c r="N307" s="6">
        <v>0</v>
      </c>
      <c r="O307">
        <v>775</v>
      </c>
      <c r="P307">
        <v>25</v>
      </c>
      <c r="Q307" s="1">
        <v>42759</v>
      </c>
    </row>
    <row r="308" spans="1:17" x14ac:dyDescent="0.35">
      <c r="A308" t="str">
        <f t="shared" si="10"/>
        <v>406-0025020170118</v>
      </c>
      <c r="B308" t="s">
        <v>66</v>
      </c>
      <c r="C308" t="str">
        <f>TEXT(VALUE(TRIM(MID(D308,SEARCH("Ag",D308)+3,4))),"0000")</f>
        <v>0025</v>
      </c>
      <c r="D308" t="s">
        <v>67</v>
      </c>
      <c r="E308">
        <v>417</v>
      </c>
      <c r="F308">
        <v>323</v>
      </c>
      <c r="G308">
        <v>32</v>
      </c>
      <c r="H308">
        <v>7</v>
      </c>
      <c r="I308">
        <v>426.3</v>
      </c>
      <c r="J308">
        <v>443.1</v>
      </c>
      <c r="K308">
        <v>611.29999999999995</v>
      </c>
      <c r="L308">
        <v>779</v>
      </c>
      <c r="M308" s="1">
        <v>42753</v>
      </c>
      <c r="N308" s="6">
        <v>0</v>
      </c>
      <c r="O308">
        <v>779</v>
      </c>
      <c r="P308">
        <v>39</v>
      </c>
      <c r="Q308" s="1">
        <v>42759</v>
      </c>
    </row>
    <row r="309" spans="1:17" x14ac:dyDescent="0.35">
      <c r="A309" t="str">
        <f t="shared" si="10"/>
        <v>406-0025020170119</v>
      </c>
      <c r="B309" t="s">
        <v>66</v>
      </c>
      <c r="C309" t="str">
        <f>TEXT(VALUE(TRIM(MID(D309,SEARCH("Ag",D309)+3,4))),"0000")</f>
        <v>0025</v>
      </c>
      <c r="D309" t="s">
        <v>67</v>
      </c>
      <c r="E309">
        <v>425</v>
      </c>
      <c r="F309">
        <v>319</v>
      </c>
      <c r="G309">
        <v>34</v>
      </c>
      <c r="H309">
        <v>4</v>
      </c>
      <c r="I309">
        <v>466.8</v>
      </c>
      <c r="J309">
        <v>440.6</v>
      </c>
      <c r="K309">
        <v>622.29999999999995</v>
      </c>
      <c r="L309">
        <v>782</v>
      </c>
      <c r="M309" s="1">
        <v>42754</v>
      </c>
      <c r="N309" s="6">
        <v>0</v>
      </c>
      <c r="O309">
        <v>782</v>
      </c>
      <c r="P309">
        <v>38</v>
      </c>
      <c r="Q309" s="1">
        <v>42759</v>
      </c>
    </row>
    <row r="310" spans="1:17" x14ac:dyDescent="0.35">
      <c r="A310" t="str">
        <f t="shared" si="10"/>
        <v>406-0025020170120</v>
      </c>
      <c r="B310" t="s">
        <v>66</v>
      </c>
      <c r="C310" t="str">
        <f>TEXT(VALUE(TRIM(MID(D310,SEARCH("Ag",D310)+3,4))),"0000")</f>
        <v>0025</v>
      </c>
      <c r="D310" t="s">
        <v>67</v>
      </c>
      <c r="E310">
        <v>514</v>
      </c>
      <c r="F310">
        <v>388</v>
      </c>
      <c r="G310">
        <v>37</v>
      </c>
      <c r="H310">
        <v>8</v>
      </c>
      <c r="I310">
        <v>435.8</v>
      </c>
      <c r="J310">
        <v>418.7</v>
      </c>
      <c r="K310">
        <v>602.20000000000005</v>
      </c>
      <c r="L310">
        <v>947</v>
      </c>
      <c r="M310" s="1">
        <v>42755</v>
      </c>
      <c r="N310" s="6">
        <v>0</v>
      </c>
      <c r="O310">
        <v>947</v>
      </c>
      <c r="P310">
        <v>45</v>
      </c>
      <c r="Q310" s="1">
        <v>42759</v>
      </c>
    </row>
    <row r="311" spans="1:17" x14ac:dyDescent="0.35">
      <c r="A311" t="str">
        <f t="shared" si="10"/>
        <v>406-0025620170325</v>
      </c>
      <c r="B311" t="s">
        <v>66</v>
      </c>
      <c r="C311" t="str">
        <f>TEXT(VALUE(TRIM(MID(D311,SEARCH("Ag",D311)+3,4))),"0000")</f>
        <v>0025</v>
      </c>
      <c r="D311" t="s">
        <v>70</v>
      </c>
      <c r="E311">
        <v>1037</v>
      </c>
      <c r="F311">
        <v>384</v>
      </c>
      <c r="G311">
        <v>15</v>
      </c>
      <c r="H311">
        <v>4</v>
      </c>
      <c r="I311">
        <v>234.3</v>
      </c>
      <c r="J311">
        <v>294</v>
      </c>
      <c r="K311">
        <v>350.4</v>
      </c>
      <c r="L311">
        <v>1440</v>
      </c>
      <c r="M311" s="1">
        <v>42819</v>
      </c>
      <c r="N311" s="6">
        <v>6</v>
      </c>
      <c r="O311">
        <v>1440</v>
      </c>
      <c r="P311">
        <v>19</v>
      </c>
      <c r="Q311" s="1">
        <v>42829</v>
      </c>
    </row>
    <row r="312" spans="1:17" x14ac:dyDescent="0.35">
      <c r="A312" t="str">
        <f t="shared" si="10"/>
        <v>406-0025620170326</v>
      </c>
      <c r="B312" t="s">
        <v>66</v>
      </c>
      <c r="C312" t="str">
        <f>TEXT(VALUE(TRIM(MID(D312,SEARCH("Ag",D312)+3,4))),"0000")</f>
        <v>0025</v>
      </c>
      <c r="D312" t="s">
        <v>70</v>
      </c>
      <c r="E312">
        <v>1093</v>
      </c>
      <c r="F312">
        <v>323</v>
      </c>
      <c r="G312">
        <v>22</v>
      </c>
      <c r="H312">
        <v>2</v>
      </c>
      <c r="I312">
        <v>202.8</v>
      </c>
      <c r="J312">
        <v>259.5</v>
      </c>
      <c r="K312">
        <v>302.3</v>
      </c>
      <c r="L312">
        <v>1440</v>
      </c>
      <c r="M312" s="1">
        <v>42820</v>
      </c>
      <c r="N312" s="6">
        <v>6</v>
      </c>
      <c r="O312">
        <v>1440</v>
      </c>
      <c r="P312">
        <v>24</v>
      </c>
      <c r="Q312" s="1">
        <v>42829</v>
      </c>
    </row>
    <row r="313" spans="1:17" x14ac:dyDescent="0.35">
      <c r="A313" t="str">
        <f t="shared" si="10"/>
        <v>406-0025620170329</v>
      </c>
      <c r="B313" t="s">
        <v>66</v>
      </c>
      <c r="C313" t="str">
        <f>TEXT(VALUE(TRIM(MID(D313,SEARCH("Ag",D313)+3,4))),"0000")</f>
        <v>0025</v>
      </c>
      <c r="D313" t="s">
        <v>70</v>
      </c>
      <c r="E313">
        <v>971</v>
      </c>
      <c r="F313">
        <v>354</v>
      </c>
      <c r="G313">
        <v>103</v>
      </c>
      <c r="H313">
        <v>12</v>
      </c>
      <c r="I313">
        <v>452.9</v>
      </c>
      <c r="J313">
        <v>405.5</v>
      </c>
      <c r="K313">
        <v>526.79999999999995</v>
      </c>
      <c r="L313">
        <v>1440</v>
      </c>
      <c r="M313" s="1">
        <v>42823</v>
      </c>
      <c r="N313" s="6">
        <v>6</v>
      </c>
      <c r="O313">
        <v>1440</v>
      </c>
      <c r="P313">
        <v>115</v>
      </c>
      <c r="Q313" s="1">
        <v>42829</v>
      </c>
    </row>
    <row r="314" spans="1:17" x14ac:dyDescent="0.35">
      <c r="A314" t="str">
        <f t="shared" si="10"/>
        <v>406-0025620170331</v>
      </c>
      <c r="B314" t="s">
        <v>66</v>
      </c>
      <c r="C314" t="str">
        <f>TEXT(VALUE(TRIM(MID(D314,SEARCH("Ag",D314)+3,4))),"0000")</f>
        <v>0025</v>
      </c>
      <c r="D314" t="s">
        <v>70</v>
      </c>
      <c r="E314">
        <v>987</v>
      </c>
      <c r="F314">
        <v>371</v>
      </c>
      <c r="G314">
        <v>72</v>
      </c>
      <c r="H314">
        <v>10</v>
      </c>
      <c r="I314">
        <v>352</v>
      </c>
      <c r="J314">
        <v>342.4</v>
      </c>
      <c r="K314">
        <v>437.1</v>
      </c>
      <c r="L314">
        <v>1440</v>
      </c>
      <c r="M314" s="1">
        <v>42825</v>
      </c>
      <c r="N314" s="6">
        <v>6</v>
      </c>
      <c r="O314">
        <v>1440</v>
      </c>
      <c r="P314">
        <v>82</v>
      </c>
      <c r="Q314" s="1">
        <v>42829</v>
      </c>
    </row>
    <row r="315" spans="1:17" x14ac:dyDescent="0.35">
      <c r="A315" t="str">
        <f t="shared" si="10"/>
        <v>406-0025620170402</v>
      </c>
      <c r="B315" t="s">
        <v>66</v>
      </c>
      <c r="C315" t="str">
        <f>TEXT(VALUE(TRIM(MID(D315,SEARCH("Ag",D315)+3,4))),"0000")</f>
        <v>0025</v>
      </c>
      <c r="D315" t="s">
        <v>70</v>
      </c>
      <c r="E315">
        <v>1137</v>
      </c>
      <c r="F315">
        <v>292</v>
      </c>
      <c r="G315">
        <v>10</v>
      </c>
      <c r="H315">
        <v>1</v>
      </c>
      <c r="I315">
        <v>129.5</v>
      </c>
      <c r="J315">
        <v>184.1</v>
      </c>
      <c r="K315">
        <v>204.2</v>
      </c>
      <c r="L315">
        <v>1440</v>
      </c>
      <c r="M315" s="1">
        <v>42827</v>
      </c>
      <c r="N315" s="6">
        <v>6</v>
      </c>
      <c r="O315">
        <v>1440</v>
      </c>
      <c r="P315">
        <v>11</v>
      </c>
      <c r="Q315" s="1">
        <v>42829</v>
      </c>
    </row>
    <row r="316" spans="1:17" x14ac:dyDescent="0.35">
      <c r="A316" t="str">
        <f t="shared" si="10"/>
        <v>406-00251020170425</v>
      </c>
      <c r="B316" t="s">
        <v>66</v>
      </c>
      <c r="C316" t="str">
        <f>TEXT(VALUE(TRIM(MID(D316,SEARCH("Ag",D316)+3,4))),"0000")</f>
        <v>0025</v>
      </c>
      <c r="D316" t="s">
        <v>71</v>
      </c>
      <c r="E316">
        <v>1052</v>
      </c>
      <c r="F316">
        <v>368</v>
      </c>
      <c r="G316">
        <v>19</v>
      </c>
      <c r="H316">
        <v>1</v>
      </c>
      <c r="I316">
        <v>210.8</v>
      </c>
      <c r="J316">
        <v>233.8</v>
      </c>
      <c r="K316">
        <v>330.9</v>
      </c>
      <c r="L316">
        <v>1440</v>
      </c>
      <c r="M316" s="1">
        <v>42850</v>
      </c>
      <c r="N316" s="6">
        <v>10</v>
      </c>
      <c r="O316">
        <v>1440</v>
      </c>
      <c r="P316">
        <v>20</v>
      </c>
      <c r="Q316" s="1">
        <v>42863</v>
      </c>
    </row>
    <row r="317" spans="1:17" x14ac:dyDescent="0.35">
      <c r="A317" t="str">
        <f t="shared" si="10"/>
        <v>406-00251020170426</v>
      </c>
      <c r="B317" t="s">
        <v>66</v>
      </c>
      <c r="C317" t="str">
        <f>TEXT(VALUE(TRIM(MID(D317,SEARCH("Ag",D317)+3,4))),"0000")</f>
        <v>0025</v>
      </c>
      <c r="D317" t="s">
        <v>71</v>
      </c>
      <c r="E317">
        <v>1093</v>
      </c>
      <c r="F317">
        <v>320</v>
      </c>
      <c r="G317">
        <v>25</v>
      </c>
      <c r="H317">
        <v>2</v>
      </c>
      <c r="I317">
        <v>196.4</v>
      </c>
      <c r="J317">
        <v>217</v>
      </c>
      <c r="K317">
        <v>310</v>
      </c>
      <c r="L317">
        <v>1440</v>
      </c>
      <c r="M317" s="1">
        <v>42851</v>
      </c>
      <c r="N317" s="6">
        <v>10</v>
      </c>
      <c r="O317">
        <v>1440</v>
      </c>
      <c r="P317">
        <v>27</v>
      </c>
      <c r="Q317" s="1">
        <v>42863</v>
      </c>
    </row>
    <row r="318" spans="1:17" x14ac:dyDescent="0.35">
      <c r="A318" t="str">
        <f t="shared" si="10"/>
        <v>406-00251020170427</v>
      </c>
      <c r="B318" t="s">
        <v>66</v>
      </c>
      <c r="C318" t="str">
        <f>TEXT(VALUE(TRIM(MID(D318,SEARCH("Ag",D318)+3,4))),"0000")</f>
        <v>0025</v>
      </c>
      <c r="D318" t="s">
        <v>71</v>
      </c>
      <c r="E318">
        <v>1093</v>
      </c>
      <c r="F318">
        <v>297</v>
      </c>
      <c r="G318">
        <v>43</v>
      </c>
      <c r="H318">
        <v>7</v>
      </c>
      <c r="I318">
        <v>264.2</v>
      </c>
      <c r="J318">
        <v>258.2</v>
      </c>
      <c r="K318">
        <v>357.2</v>
      </c>
      <c r="L318">
        <v>1440</v>
      </c>
      <c r="M318" s="1">
        <v>42852</v>
      </c>
      <c r="N318" s="6">
        <v>10</v>
      </c>
      <c r="O318">
        <v>1440</v>
      </c>
      <c r="P318">
        <v>50</v>
      </c>
      <c r="Q318" s="1">
        <v>42863</v>
      </c>
    </row>
    <row r="319" spans="1:17" x14ac:dyDescent="0.35">
      <c r="A319" t="str">
        <f t="shared" si="10"/>
        <v>406-00251020170428</v>
      </c>
      <c r="B319" t="s">
        <v>66</v>
      </c>
      <c r="C319" t="str">
        <f>TEXT(VALUE(TRIM(MID(D319,SEARCH("Ag",D319)+3,4))),"0000")</f>
        <v>0025</v>
      </c>
      <c r="D319" t="s">
        <v>71</v>
      </c>
      <c r="E319">
        <v>949</v>
      </c>
      <c r="F319">
        <v>403</v>
      </c>
      <c r="G319">
        <v>68</v>
      </c>
      <c r="H319">
        <v>20</v>
      </c>
      <c r="I319">
        <v>388.3</v>
      </c>
      <c r="J319">
        <v>361</v>
      </c>
      <c r="K319">
        <v>489.9</v>
      </c>
      <c r="L319">
        <v>1440</v>
      </c>
      <c r="M319" s="1">
        <v>42853</v>
      </c>
      <c r="N319" s="6">
        <v>10</v>
      </c>
      <c r="O319">
        <v>1440</v>
      </c>
      <c r="P319">
        <v>88</v>
      </c>
      <c r="Q319" s="1">
        <v>42863</v>
      </c>
    </row>
    <row r="320" spans="1:17" x14ac:dyDescent="0.35">
      <c r="A320" t="str">
        <f t="shared" si="10"/>
        <v>406-00251020170429</v>
      </c>
      <c r="B320" t="s">
        <v>66</v>
      </c>
      <c r="C320" t="str">
        <f>TEXT(VALUE(TRIM(MID(D320,SEARCH("Ag",D320)+3,4))),"0000")</f>
        <v>0025</v>
      </c>
      <c r="D320" t="s">
        <v>71</v>
      </c>
      <c r="E320">
        <v>996</v>
      </c>
      <c r="F320">
        <v>390</v>
      </c>
      <c r="G320">
        <v>46</v>
      </c>
      <c r="H320">
        <v>8</v>
      </c>
      <c r="I320">
        <v>340.7</v>
      </c>
      <c r="J320">
        <v>346.8</v>
      </c>
      <c r="K320">
        <v>500</v>
      </c>
      <c r="L320">
        <v>1440</v>
      </c>
      <c r="M320" s="1">
        <v>42854</v>
      </c>
      <c r="N320" s="6">
        <v>10</v>
      </c>
      <c r="O320">
        <v>1440</v>
      </c>
      <c r="P320">
        <v>54</v>
      </c>
      <c r="Q320" s="1">
        <v>42863</v>
      </c>
    </row>
    <row r="321" spans="1:17" x14ac:dyDescent="0.35">
      <c r="A321" t="str">
        <f t="shared" si="10"/>
        <v>406-00251020170430</v>
      </c>
      <c r="B321" t="s">
        <v>66</v>
      </c>
      <c r="C321" t="str">
        <f>TEXT(VALUE(TRIM(MID(D321,SEARCH("Ag",D321)+3,4))),"0000")</f>
        <v>0025</v>
      </c>
      <c r="D321" t="s">
        <v>71</v>
      </c>
      <c r="E321">
        <v>1151</v>
      </c>
      <c r="F321">
        <v>277</v>
      </c>
      <c r="G321">
        <v>10</v>
      </c>
      <c r="H321">
        <v>2</v>
      </c>
      <c r="I321">
        <v>195</v>
      </c>
      <c r="J321">
        <v>242.7</v>
      </c>
      <c r="K321">
        <v>299.8</v>
      </c>
      <c r="L321">
        <v>1440</v>
      </c>
      <c r="M321" s="1">
        <v>42855</v>
      </c>
      <c r="N321" s="6">
        <v>10</v>
      </c>
      <c r="O321">
        <v>1440</v>
      </c>
      <c r="P321">
        <v>12</v>
      </c>
      <c r="Q321" s="1">
        <v>42863</v>
      </c>
    </row>
    <row r="322" spans="1:17" x14ac:dyDescent="0.35">
      <c r="A322" t="str">
        <f t="shared" si="10"/>
        <v>406-00251020170501</v>
      </c>
      <c r="B322" t="s">
        <v>66</v>
      </c>
      <c r="C322" t="str">
        <f>TEXT(VALUE(TRIM(MID(D322,SEARCH("Ag",D322)+3,4))),"0000")</f>
        <v>0025</v>
      </c>
      <c r="D322" t="s">
        <v>71</v>
      </c>
      <c r="E322">
        <v>1058</v>
      </c>
      <c r="F322">
        <v>325</v>
      </c>
      <c r="G322">
        <v>42</v>
      </c>
      <c r="H322">
        <v>15</v>
      </c>
      <c r="I322">
        <v>279.60000000000002</v>
      </c>
      <c r="J322">
        <v>319.8</v>
      </c>
      <c r="K322">
        <v>304.2</v>
      </c>
      <c r="L322">
        <v>1440</v>
      </c>
      <c r="M322" s="1">
        <v>42856</v>
      </c>
      <c r="N322" s="6">
        <v>10</v>
      </c>
      <c r="O322">
        <v>1440</v>
      </c>
      <c r="P322">
        <v>57</v>
      </c>
      <c r="Q322" s="1">
        <v>42863</v>
      </c>
    </row>
    <row r="323" spans="1:17" x14ac:dyDescent="0.35">
      <c r="A323" t="str">
        <f t="shared" si="10"/>
        <v>406-0027020170111</v>
      </c>
      <c r="B323" t="s">
        <v>72</v>
      </c>
      <c r="C323" t="str">
        <f>TEXT(VALUE(TRIM(MID(D323,SEARCH("Ag",D323)+3,4))),"0000")</f>
        <v>0027</v>
      </c>
      <c r="D323" t="s">
        <v>73</v>
      </c>
      <c r="E323">
        <v>343</v>
      </c>
      <c r="F323">
        <v>378</v>
      </c>
      <c r="G323">
        <v>14</v>
      </c>
      <c r="H323">
        <v>0</v>
      </c>
      <c r="I323">
        <v>374.6</v>
      </c>
      <c r="J323">
        <v>531.70000000000005</v>
      </c>
      <c r="K323">
        <v>689.7</v>
      </c>
      <c r="L323">
        <v>735</v>
      </c>
      <c r="M323" s="1">
        <v>42746</v>
      </c>
      <c r="N323" s="6">
        <v>0</v>
      </c>
      <c r="O323">
        <v>735</v>
      </c>
      <c r="P323">
        <v>14</v>
      </c>
      <c r="Q323" s="1">
        <v>42760</v>
      </c>
    </row>
    <row r="324" spans="1:17" hidden="1" x14ac:dyDescent="0.35">
      <c r="B324" t="s">
        <v>66</v>
      </c>
      <c r="D324" t="s">
        <v>68</v>
      </c>
      <c r="E324">
        <v>471</v>
      </c>
      <c r="F324">
        <v>338</v>
      </c>
      <c r="G324">
        <v>21</v>
      </c>
      <c r="H324">
        <v>2</v>
      </c>
      <c r="I324">
        <v>353.6</v>
      </c>
      <c r="J324">
        <v>448.1</v>
      </c>
      <c r="K324">
        <v>618.5</v>
      </c>
      <c r="L324">
        <v>832</v>
      </c>
      <c r="M324" s="1">
        <v>42780</v>
      </c>
      <c r="N324" s="1" t="s">
        <v>296</v>
      </c>
      <c r="O324">
        <v>832</v>
      </c>
      <c r="P324">
        <v>23</v>
      </c>
      <c r="Q324" s="1">
        <v>42790</v>
      </c>
    </row>
    <row r="325" spans="1:17" hidden="1" x14ac:dyDescent="0.35">
      <c r="B325" t="s">
        <v>66</v>
      </c>
      <c r="D325" t="s">
        <v>68</v>
      </c>
      <c r="E325">
        <v>436</v>
      </c>
      <c r="F325">
        <v>324</v>
      </c>
      <c r="G325">
        <v>30</v>
      </c>
      <c r="H325">
        <v>1</v>
      </c>
      <c r="I325">
        <v>435.3</v>
      </c>
      <c r="J325">
        <v>500.8</v>
      </c>
      <c r="K325">
        <v>623</v>
      </c>
      <c r="L325">
        <v>791</v>
      </c>
      <c r="M325" s="1">
        <v>42782</v>
      </c>
      <c r="N325" s="1" t="s">
        <v>296</v>
      </c>
      <c r="O325">
        <v>791</v>
      </c>
      <c r="P325">
        <v>31</v>
      </c>
      <c r="Q325" s="1">
        <v>42790</v>
      </c>
    </row>
    <row r="326" spans="1:17" hidden="1" x14ac:dyDescent="0.35">
      <c r="B326" t="s">
        <v>66</v>
      </c>
      <c r="D326" t="s">
        <v>68</v>
      </c>
      <c r="E326">
        <v>393</v>
      </c>
      <c r="F326">
        <v>467</v>
      </c>
      <c r="G326">
        <v>20</v>
      </c>
      <c r="H326">
        <v>2</v>
      </c>
      <c r="I326">
        <v>420.6</v>
      </c>
      <c r="J326">
        <v>575</v>
      </c>
      <c r="K326">
        <v>727.6</v>
      </c>
      <c r="L326">
        <v>882</v>
      </c>
      <c r="M326" s="1">
        <v>42783</v>
      </c>
      <c r="N326" s="1" t="s">
        <v>296</v>
      </c>
      <c r="O326">
        <v>882</v>
      </c>
      <c r="P326">
        <v>22</v>
      </c>
      <c r="Q326" s="1">
        <v>42790</v>
      </c>
    </row>
    <row r="327" spans="1:17" hidden="1" x14ac:dyDescent="0.35">
      <c r="B327" t="s">
        <v>66</v>
      </c>
      <c r="D327" t="s">
        <v>68</v>
      </c>
      <c r="E327">
        <v>250</v>
      </c>
      <c r="F327">
        <v>400</v>
      </c>
      <c r="G327">
        <v>17</v>
      </c>
      <c r="H327">
        <v>0</v>
      </c>
      <c r="I327">
        <v>513.6</v>
      </c>
      <c r="J327">
        <v>716.3</v>
      </c>
      <c r="K327">
        <v>974.5</v>
      </c>
      <c r="L327">
        <v>667</v>
      </c>
      <c r="M327" s="1">
        <v>42784</v>
      </c>
      <c r="N327" s="1" t="s">
        <v>296</v>
      </c>
      <c r="O327">
        <v>667</v>
      </c>
      <c r="P327">
        <v>17</v>
      </c>
      <c r="Q327" s="1">
        <v>42790</v>
      </c>
    </row>
    <row r="328" spans="1:17" hidden="1" x14ac:dyDescent="0.35">
      <c r="B328" t="s">
        <v>66</v>
      </c>
      <c r="D328" t="s">
        <v>68</v>
      </c>
      <c r="E328">
        <v>291</v>
      </c>
      <c r="F328">
        <v>275</v>
      </c>
      <c r="G328">
        <v>44</v>
      </c>
      <c r="H328">
        <v>20</v>
      </c>
      <c r="I328">
        <v>692.3</v>
      </c>
      <c r="J328">
        <v>700.8</v>
      </c>
      <c r="K328">
        <v>755.9</v>
      </c>
      <c r="L328">
        <v>630</v>
      </c>
      <c r="M328" s="1">
        <v>42785</v>
      </c>
      <c r="N328" s="1" t="s">
        <v>296</v>
      </c>
      <c r="O328">
        <v>630</v>
      </c>
      <c r="P328">
        <v>64</v>
      </c>
      <c r="Q328" s="1">
        <v>42790</v>
      </c>
    </row>
    <row r="329" spans="1:17" hidden="1" x14ac:dyDescent="0.35">
      <c r="B329" t="s">
        <v>66</v>
      </c>
      <c r="D329" t="s">
        <v>68</v>
      </c>
      <c r="E329">
        <v>424</v>
      </c>
      <c r="F329">
        <v>357</v>
      </c>
      <c r="G329">
        <v>17</v>
      </c>
      <c r="H329">
        <v>1</v>
      </c>
      <c r="I329">
        <v>370.4</v>
      </c>
      <c r="J329">
        <v>471</v>
      </c>
      <c r="K329">
        <v>600</v>
      </c>
      <c r="L329">
        <v>799</v>
      </c>
      <c r="M329" s="1">
        <v>42786</v>
      </c>
      <c r="N329" s="1" t="s">
        <v>296</v>
      </c>
      <c r="O329">
        <v>799</v>
      </c>
      <c r="P329">
        <v>18</v>
      </c>
      <c r="Q329" s="1">
        <v>42790</v>
      </c>
    </row>
    <row r="330" spans="1:17" hidden="1" x14ac:dyDescent="0.35">
      <c r="B330" t="s">
        <v>66</v>
      </c>
      <c r="D330" t="s">
        <v>68</v>
      </c>
      <c r="E330">
        <v>356</v>
      </c>
      <c r="F330">
        <v>380</v>
      </c>
      <c r="G330">
        <v>19</v>
      </c>
      <c r="H330">
        <v>1</v>
      </c>
      <c r="I330">
        <v>414.5</v>
      </c>
      <c r="J330">
        <v>557.4</v>
      </c>
      <c r="K330">
        <v>746</v>
      </c>
      <c r="L330">
        <v>756</v>
      </c>
      <c r="M330" s="1">
        <v>42787</v>
      </c>
      <c r="N330" s="1" t="s">
        <v>296</v>
      </c>
      <c r="O330">
        <v>756</v>
      </c>
      <c r="P330">
        <v>20</v>
      </c>
      <c r="Q330" s="1">
        <v>42790</v>
      </c>
    </row>
    <row r="331" spans="1:17" hidden="1" x14ac:dyDescent="0.35">
      <c r="B331" t="s">
        <v>66</v>
      </c>
      <c r="D331" t="s">
        <v>69</v>
      </c>
      <c r="E331">
        <v>193</v>
      </c>
      <c r="F331">
        <v>504</v>
      </c>
      <c r="G331">
        <v>43</v>
      </c>
      <c r="H331">
        <v>6</v>
      </c>
      <c r="I331">
        <v>811.7</v>
      </c>
      <c r="J331">
        <v>929</v>
      </c>
      <c r="K331">
        <v>1286</v>
      </c>
      <c r="L331">
        <v>746</v>
      </c>
      <c r="M331" s="1">
        <v>42797</v>
      </c>
      <c r="N331" s="1" t="s">
        <v>297</v>
      </c>
      <c r="O331">
        <v>746</v>
      </c>
      <c r="P331">
        <v>49</v>
      </c>
      <c r="Q331" s="1">
        <v>42807</v>
      </c>
    </row>
    <row r="332" spans="1:17" hidden="1" x14ac:dyDescent="0.35">
      <c r="B332" t="s">
        <v>66</v>
      </c>
      <c r="D332" t="s">
        <v>69</v>
      </c>
      <c r="E332">
        <v>426</v>
      </c>
      <c r="F332">
        <v>402</v>
      </c>
      <c r="G332">
        <v>15</v>
      </c>
      <c r="H332">
        <v>0</v>
      </c>
      <c r="I332">
        <v>379.7</v>
      </c>
      <c r="J332">
        <v>393.5</v>
      </c>
      <c r="K332">
        <v>639.1</v>
      </c>
      <c r="L332">
        <v>843</v>
      </c>
      <c r="M332" s="1">
        <v>42798</v>
      </c>
      <c r="N332" s="1" t="s">
        <v>297</v>
      </c>
      <c r="O332">
        <v>843</v>
      </c>
      <c r="P332">
        <v>15</v>
      </c>
      <c r="Q332" s="1">
        <v>42807</v>
      </c>
    </row>
    <row r="333" spans="1:17" hidden="1" x14ac:dyDescent="0.35">
      <c r="B333" t="s">
        <v>66</v>
      </c>
      <c r="D333" t="s">
        <v>69</v>
      </c>
      <c r="E333">
        <v>221</v>
      </c>
      <c r="F333">
        <v>122</v>
      </c>
      <c r="G333">
        <v>36</v>
      </c>
      <c r="H333">
        <v>13</v>
      </c>
      <c r="I333">
        <v>698.9</v>
      </c>
      <c r="J333">
        <v>635.5</v>
      </c>
      <c r="K333">
        <v>775.4</v>
      </c>
      <c r="L333">
        <v>392</v>
      </c>
      <c r="M333" s="1">
        <v>42799</v>
      </c>
      <c r="N333" s="1" t="s">
        <v>297</v>
      </c>
      <c r="O333">
        <v>392</v>
      </c>
      <c r="P333">
        <v>49</v>
      </c>
      <c r="Q333" s="1">
        <v>42807</v>
      </c>
    </row>
    <row r="334" spans="1:17" hidden="1" x14ac:dyDescent="0.35">
      <c r="B334" t="s">
        <v>66</v>
      </c>
      <c r="D334" t="s">
        <v>69</v>
      </c>
      <c r="E334">
        <v>361</v>
      </c>
      <c r="F334">
        <v>417</v>
      </c>
      <c r="G334">
        <v>17</v>
      </c>
      <c r="H334">
        <v>3</v>
      </c>
      <c r="I334">
        <v>430.3</v>
      </c>
      <c r="J334">
        <v>489.1</v>
      </c>
      <c r="K334">
        <v>649.5</v>
      </c>
      <c r="L334">
        <v>798</v>
      </c>
      <c r="M334" s="1">
        <v>42800</v>
      </c>
      <c r="N334" s="1" t="s">
        <v>297</v>
      </c>
      <c r="O334">
        <v>798</v>
      </c>
      <c r="P334">
        <v>20</v>
      </c>
      <c r="Q334" s="1">
        <v>42807</v>
      </c>
    </row>
    <row r="335" spans="1:17" hidden="1" x14ac:dyDescent="0.35">
      <c r="B335" t="s">
        <v>66</v>
      </c>
      <c r="D335" t="s">
        <v>69</v>
      </c>
      <c r="E335">
        <v>445</v>
      </c>
      <c r="F335">
        <v>319</v>
      </c>
      <c r="G335">
        <v>15</v>
      </c>
      <c r="H335">
        <v>2</v>
      </c>
      <c r="I335">
        <v>312.8</v>
      </c>
      <c r="J335">
        <v>342.2</v>
      </c>
      <c r="K335">
        <v>463</v>
      </c>
      <c r="L335">
        <v>781</v>
      </c>
      <c r="M335" s="1">
        <v>42801</v>
      </c>
      <c r="N335" s="1" t="s">
        <v>297</v>
      </c>
      <c r="O335">
        <v>781</v>
      </c>
      <c r="P335">
        <v>17</v>
      </c>
      <c r="Q335" s="1">
        <v>42807</v>
      </c>
    </row>
    <row r="336" spans="1:17" hidden="1" x14ac:dyDescent="0.35">
      <c r="B336" t="s">
        <v>66</v>
      </c>
      <c r="D336" t="s">
        <v>69</v>
      </c>
      <c r="E336">
        <v>435</v>
      </c>
      <c r="F336">
        <v>417</v>
      </c>
      <c r="G336">
        <v>16</v>
      </c>
      <c r="H336">
        <v>2</v>
      </c>
      <c r="I336">
        <v>393.9</v>
      </c>
      <c r="J336">
        <v>435.2</v>
      </c>
      <c r="K336">
        <v>544</v>
      </c>
      <c r="L336">
        <v>870</v>
      </c>
      <c r="M336" s="1">
        <v>42803</v>
      </c>
      <c r="N336" s="1" t="s">
        <v>297</v>
      </c>
      <c r="O336">
        <v>870</v>
      </c>
      <c r="P336">
        <v>18</v>
      </c>
      <c r="Q336" s="1">
        <v>42807</v>
      </c>
    </row>
    <row r="337" spans="1:17" x14ac:dyDescent="0.35">
      <c r="A337" t="str">
        <f t="shared" ref="A337:A355" si="11">B337&amp;N337&amp;TEXT(M337,"yyyymmdd")</f>
        <v>406-0027020170112</v>
      </c>
      <c r="B337" t="s">
        <v>72</v>
      </c>
      <c r="C337" t="str">
        <f>TEXT(VALUE(TRIM(MID(D337,SEARCH("Ag",D337)+3,4))),"0000")</f>
        <v>0027</v>
      </c>
      <c r="D337" t="s">
        <v>73</v>
      </c>
      <c r="E337">
        <v>259</v>
      </c>
      <c r="F337">
        <v>478</v>
      </c>
      <c r="G337">
        <v>15</v>
      </c>
      <c r="H337">
        <v>5</v>
      </c>
      <c r="I337">
        <v>536.9</v>
      </c>
      <c r="J337">
        <v>697.8</v>
      </c>
      <c r="K337">
        <v>869.1</v>
      </c>
      <c r="L337">
        <v>757</v>
      </c>
      <c r="M337" s="1">
        <v>42747</v>
      </c>
      <c r="N337" s="6">
        <v>0</v>
      </c>
      <c r="O337">
        <v>757</v>
      </c>
      <c r="P337">
        <v>20</v>
      </c>
      <c r="Q337" s="1">
        <v>42760</v>
      </c>
    </row>
    <row r="338" spans="1:17" x14ac:dyDescent="0.35">
      <c r="A338" t="str">
        <f t="shared" si="11"/>
        <v>406-0027020170113</v>
      </c>
      <c r="B338" t="s">
        <v>72</v>
      </c>
      <c r="C338" t="str">
        <f>TEXT(VALUE(TRIM(MID(D338,SEARCH("Ag",D338)+3,4))),"0000")</f>
        <v>0027</v>
      </c>
      <c r="D338" t="s">
        <v>73</v>
      </c>
      <c r="E338">
        <v>216</v>
      </c>
      <c r="F338">
        <v>446</v>
      </c>
      <c r="G338">
        <v>11</v>
      </c>
      <c r="H338">
        <v>1</v>
      </c>
      <c r="I338">
        <v>561.4</v>
      </c>
      <c r="J338">
        <v>713.6</v>
      </c>
      <c r="K338">
        <v>895.7</v>
      </c>
      <c r="L338">
        <v>674</v>
      </c>
      <c r="M338" s="1">
        <v>42748</v>
      </c>
      <c r="N338" s="6">
        <v>0</v>
      </c>
      <c r="O338">
        <v>674</v>
      </c>
      <c r="P338">
        <v>12</v>
      </c>
      <c r="Q338" s="1">
        <v>42760</v>
      </c>
    </row>
    <row r="339" spans="1:17" x14ac:dyDescent="0.35">
      <c r="A339" t="str">
        <f t="shared" si="11"/>
        <v>406-0027020170114</v>
      </c>
      <c r="B339" t="s">
        <v>72</v>
      </c>
      <c r="C339" t="str">
        <f>TEXT(VALUE(TRIM(MID(D339,SEARCH("Ag",D339)+3,4))),"0000")</f>
        <v>0027</v>
      </c>
      <c r="D339" t="s">
        <v>73</v>
      </c>
      <c r="E339">
        <v>176</v>
      </c>
      <c r="F339">
        <v>425</v>
      </c>
      <c r="G339">
        <v>8</v>
      </c>
      <c r="H339">
        <v>0</v>
      </c>
      <c r="I339">
        <v>578.29999999999995</v>
      </c>
      <c r="J339">
        <v>723.2</v>
      </c>
      <c r="K339">
        <v>937</v>
      </c>
      <c r="L339">
        <v>609</v>
      </c>
      <c r="M339" s="1">
        <v>42749</v>
      </c>
      <c r="N339" s="6">
        <v>0</v>
      </c>
      <c r="O339">
        <v>609</v>
      </c>
      <c r="P339">
        <v>8</v>
      </c>
      <c r="Q339" s="1">
        <v>42760</v>
      </c>
    </row>
    <row r="340" spans="1:17" x14ac:dyDescent="0.35">
      <c r="A340" t="str">
        <f t="shared" si="11"/>
        <v>406-0027020170115</v>
      </c>
      <c r="B340" t="s">
        <v>72</v>
      </c>
      <c r="C340" t="str">
        <f>TEXT(VALUE(TRIM(MID(D340,SEARCH("Ag",D340)+3,4))),"0000")</f>
        <v>0027</v>
      </c>
      <c r="D340" t="s">
        <v>73</v>
      </c>
      <c r="E340">
        <v>213</v>
      </c>
      <c r="F340">
        <v>422</v>
      </c>
      <c r="G340">
        <v>4</v>
      </c>
      <c r="H340">
        <v>1</v>
      </c>
      <c r="I340">
        <v>547.1</v>
      </c>
      <c r="J340">
        <v>852.2</v>
      </c>
      <c r="K340">
        <v>948</v>
      </c>
      <c r="L340">
        <v>640</v>
      </c>
      <c r="M340" s="1">
        <v>42750</v>
      </c>
      <c r="N340" s="6">
        <v>0</v>
      </c>
      <c r="O340">
        <v>640</v>
      </c>
      <c r="P340">
        <v>5</v>
      </c>
      <c r="Q340" s="1">
        <v>42760</v>
      </c>
    </row>
    <row r="341" spans="1:17" x14ac:dyDescent="0.35">
      <c r="A341" t="str">
        <f t="shared" si="11"/>
        <v>406-0027020170116</v>
      </c>
      <c r="B341" t="s">
        <v>72</v>
      </c>
      <c r="C341" t="str">
        <f>TEXT(VALUE(TRIM(MID(D341,SEARCH("Ag",D341)+3,4))),"0000")</f>
        <v>0027</v>
      </c>
      <c r="D341" t="s">
        <v>73</v>
      </c>
      <c r="E341">
        <v>224</v>
      </c>
      <c r="F341">
        <v>313</v>
      </c>
      <c r="G341">
        <v>17</v>
      </c>
      <c r="H341">
        <v>0</v>
      </c>
      <c r="I341">
        <v>548.70000000000005</v>
      </c>
      <c r="J341">
        <v>688.5</v>
      </c>
      <c r="K341">
        <v>818.8</v>
      </c>
      <c r="L341">
        <v>554</v>
      </c>
      <c r="M341" s="1">
        <v>42751</v>
      </c>
      <c r="N341" s="6">
        <v>0</v>
      </c>
      <c r="O341">
        <v>554</v>
      </c>
      <c r="P341">
        <v>17</v>
      </c>
      <c r="Q341" s="1">
        <v>42760</v>
      </c>
    </row>
    <row r="342" spans="1:17" x14ac:dyDescent="0.35">
      <c r="A342" t="str">
        <f t="shared" si="11"/>
        <v>406-0027020170117</v>
      </c>
      <c r="B342" t="s">
        <v>72</v>
      </c>
      <c r="C342" t="str">
        <f>TEXT(VALUE(TRIM(MID(D342,SEARCH("Ag",D342)+3,4))),"0000")</f>
        <v>0027</v>
      </c>
      <c r="D342" t="s">
        <v>73</v>
      </c>
      <c r="E342">
        <v>353</v>
      </c>
      <c r="F342">
        <v>291</v>
      </c>
      <c r="G342">
        <v>7</v>
      </c>
      <c r="H342">
        <v>0</v>
      </c>
      <c r="I342">
        <v>306.60000000000002</v>
      </c>
      <c r="J342">
        <v>396.5</v>
      </c>
      <c r="K342">
        <v>503</v>
      </c>
      <c r="L342">
        <v>651</v>
      </c>
      <c r="M342" s="1">
        <v>42752</v>
      </c>
      <c r="N342" s="6">
        <v>0</v>
      </c>
      <c r="O342">
        <v>651</v>
      </c>
      <c r="P342">
        <v>7</v>
      </c>
      <c r="Q342" s="1">
        <v>42760</v>
      </c>
    </row>
    <row r="343" spans="1:17" x14ac:dyDescent="0.35">
      <c r="A343" t="str">
        <f t="shared" si="11"/>
        <v>406-0027620170325</v>
      </c>
      <c r="B343" t="s">
        <v>72</v>
      </c>
      <c r="C343" t="str">
        <f>TEXT(VALUE(TRIM(MID(D343,SEARCH("Ag",D343)+3,4))),"0000")</f>
        <v>0027</v>
      </c>
      <c r="D343" t="s">
        <v>76</v>
      </c>
      <c r="E343">
        <v>1086</v>
      </c>
      <c r="F343">
        <v>334</v>
      </c>
      <c r="G343">
        <v>18</v>
      </c>
      <c r="H343">
        <v>2</v>
      </c>
      <c r="I343">
        <v>204.6</v>
      </c>
      <c r="J343">
        <v>244.7</v>
      </c>
      <c r="K343">
        <v>274.39999999999998</v>
      </c>
      <c r="L343">
        <v>1440</v>
      </c>
      <c r="M343" s="1">
        <v>42819</v>
      </c>
      <c r="N343" s="6">
        <v>6</v>
      </c>
      <c r="O343">
        <v>1440</v>
      </c>
      <c r="P343">
        <v>20</v>
      </c>
      <c r="Q343" s="1">
        <v>42843</v>
      </c>
    </row>
    <row r="344" spans="1:17" x14ac:dyDescent="0.35">
      <c r="A344" t="str">
        <f t="shared" si="11"/>
        <v>406-0027620170326</v>
      </c>
      <c r="B344" t="s">
        <v>72</v>
      </c>
      <c r="C344" t="str">
        <f>TEXT(VALUE(TRIM(MID(D344,SEARCH("Ag",D344)+3,4))),"0000")</f>
        <v>0027</v>
      </c>
      <c r="D344" t="s">
        <v>76</v>
      </c>
      <c r="E344">
        <v>1114</v>
      </c>
      <c r="F344">
        <v>310</v>
      </c>
      <c r="G344">
        <v>16</v>
      </c>
      <c r="H344">
        <v>0</v>
      </c>
      <c r="I344">
        <v>167.5</v>
      </c>
      <c r="J344">
        <v>225.4</v>
      </c>
      <c r="K344">
        <v>246.7</v>
      </c>
      <c r="L344">
        <v>1440</v>
      </c>
      <c r="M344" s="1">
        <v>42820</v>
      </c>
      <c r="N344" s="6">
        <v>6</v>
      </c>
      <c r="O344">
        <v>1440</v>
      </c>
      <c r="P344">
        <v>16</v>
      </c>
      <c r="Q344" s="1">
        <v>42843</v>
      </c>
    </row>
    <row r="345" spans="1:17" x14ac:dyDescent="0.35">
      <c r="A345" t="str">
        <f t="shared" si="11"/>
        <v>406-0027620170327</v>
      </c>
      <c r="B345" t="s">
        <v>72</v>
      </c>
      <c r="C345" t="str">
        <f>TEXT(VALUE(TRIM(MID(D345,SEARCH("Ag",D345)+3,4))),"0000")</f>
        <v>0027</v>
      </c>
      <c r="D345" t="s">
        <v>76</v>
      </c>
      <c r="E345">
        <v>1185</v>
      </c>
      <c r="F345">
        <v>243</v>
      </c>
      <c r="G345">
        <v>11</v>
      </c>
      <c r="H345">
        <v>1</v>
      </c>
      <c r="I345">
        <v>144.69999999999999</v>
      </c>
      <c r="J345">
        <v>189.4</v>
      </c>
      <c r="K345">
        <v>208.2</v>
      </c>
      <c r="L345">
        <v>1440</v>
      </c>
      <c r="M345" s="1">
        <v>42821</v>
      </c>
      <c r="N345" s="6">
        <v>6</v>
      </c>
      <c r="O345">
        <v>1440</v>
      </c>
      <c r="P345">
        <v>12</v>
      </c>
      <c r="Q345" s="1">
        <v>42843</v>
      </c>
    </row>
    <row r="346" spans="1:17" x14ac:dyDescent="0.35">
      <c r="A346" t="str">
        <f t="shared" si="11"/>
        <v>406-0027620170328</v>
      </c>
      <c r="B346" t="s">
        <v>72</v>
      </c>
      <c r="C346" t="str">
        <f>TEXT(VALUE(TRIM(MID(D346,SEARCH("Ag",D346)+3,4))),"0000")</f>
        <v>0027</v>
      </c>
      <c r="D346" t="s">
        <v>76</v>
      </c>
      <c r="E346">
        <v>1048</v>
      </c>
      <c r="F346">
        <v>359</v>
      </c>
      <c r="G346">
        <v>26</v>
      </c>
      <c r="H346">
        <v>7</v>
      </c>
      <c r="I346">
        <v>247.5</v>
      </c>
      <c r="J346">
        <v>297.8</v>
      </c>
      <c r="K346">
        <v>353.8</v>
      </c>
      <c r="L346">
        <v>1440</v>
      </c>
      <c r="M346" s="1">
        <v>42822</v>
      </c>
      <c r="N346" s="6">
        <v>6</v>
      </c>
      <c r="O346">
        <v>1440</v>
      </c>
      <c r="P346">
        <v>33</v>
      </c>
      <c r="Q346" s="1">
        <v>42843</v>
      </c>
    </row>
    <row r="347" spans="1:17" x14ac:dyDescent="0.35">
      <c r="A347" t="str">
        <f t="shared" si="11"/>
        <v>406-0027620170329</v>
      </c>
      <c r="B347" t="s">
        <v>72</v>
      </c>
      <c r="C347" t="str">
        <f>TEXT(VALUE(TRIM(MID(D347,SEARCH("Ag",D347)+3,4))),"0000")</f>
        <v>0027</v>
      </c>
      <c r="D347" t="s">
        <v>76</v>
      </c>
      <c r="E347">
        <v>1051</v>
      </c>
      <c r="F347">
        <v>359</v>
      </c>
      <c r="G347">
        <v>27</v>
      </c>
      <c r="H347">
        <v>3</v>
      </c>
      <c r="I347">
        <v>241.7</v>
      </c>
      <c r="J347">
        <v>287.10000000000002</v>
      </c>
      <c r="K347">
        <v>338.7</v>
      </c>
      <c r="L347">
        <v>1440</v>
      </c>
      <c r="M347" s="1">
        <v>42823</v>
      </c>
      <c r="N347" s="6">
        <v>6</v>
      </c>
      <c r="O347">
        <v>1440</v>
      </c>
      <c r="P347">
        <v>30</v>
      </c>
      <c r="Q347" s="1">
        <v>42843</v>
      </c>
    </row>
    <row r="348" spans="1:17" x14ac:dyDescent="0.35">
      <c r="A348" t="str">
        <f t="shared" si="11"/>
        <v>406-0027620170330</v>
      </c>
      <c r="B348" t="s">
        <v>72</v>
      </c>
      <c r="C348" t="str">
        <f>TEXT(VALUE(TRIM(MID(D348,SEARCH("Ag",D348)+3,4))),"0000")</f>
        <v>0027</v>
      </c>
      <c r="D348" t="s">
        <v>76</v>
      </c>
      <c r="E348">
        <v>1078</v>
      </c>
      <c r="F348">
        <v>309</v>
      </c>
      <c r="G348">
        <v>35</v>
      </c>
      <c r="H348">
        <v>18</v>
      </c>
      <c r="I348">
        <v>297.39999999999998</v>
      </c>
      <c r="J348">
        <v>298.5</v>
      </c>
      <c r="K348">
        <v>351.9</v>
      </c>
      <c r="L348">
        <v>1440</v>
      </c>
      <c r="M348" s="1">
        <v>42824</v>
      </c>
      <c r="N348" s="6">
        <v>6</v>
      </c>
      <c r="O348">
        <v>1440</v>
      </c>
      <c r="P348">
        <v>53</v>
      </c>
      <c r="Q348" s="1">
        <v>42843</v>
      </c>
    </row>
    <row r="349" spans="1:17" x14ac:dyDescent="0.35">
      <c r="A349" t="str">
        <f t="shared" si="11"/>
        <v>406-0027620170331</v>
      </c>
      <c r="B349" t="s">
        <v>72</v>
      </c>
      <c r="C349" t="str">
        <f>TEXT(VALUE(TRIM(MID(D349,SEARCH("Ag",D349)+3,4))),"0000")</f>
        <v>0027</v>
      </c>
      <c r="D349" t="s">
        <v>76</v>
      </c>
      <c r="E349">
        <v>1024</v>
      </c>
      <c r="F349">
        <v>362</v>
      </c>
      <c r="G349">
        <v>44</v>
      </c>
      <c r="H349">
        <v>10</v>
      </c>
      <c r="I349">
        <v>303.7</v>
      </c>
      <c r="J349">
        <v>313</v>
      </c>
      <c r="K349">
        <v>394.8</v>
      </c>
      <c r="L349">
        <v>1440</v>
      </c>
      <c r="M349" s="1">
        <v>42825</v>
      </c>
      <c r="N349" s="6">
        <v>6</v>
      </c>
      <c r="O349">
        <v>1440</v>
      </c>
      <c r="P349">
        <v>54</v>
      </c>
      <c r="Q349" s="1">
        <v>42843</v>
      </c>
    </row>
    <row r="350" spans="1:17" x14ac:dyDescent="0.35">
      <c r="A350" t="str">
        <f t="shared" si="11"/>
        <v>406-00271020170502</v>
      </c>
      <c r="B350" t="s">
        <v>72</v>
      </c>
      <c r="C350" t="str">
        <f>TEXT(VALUE(TRIM(MID(D350,SEARCH("Ag",D350)+3,4))),"0000")</f>
        <v>0027</v>
      </c>
      <c r="D350" t="s">
        <v>77</v>
      </c>
      <c r="E350">
        <v>1148</v>
      </c>
      <c r="F350">
        <v>273</v>
      </c>
      <c r="G350">
        <v>17</v>
      </c>
      <c r="H350">
        <v>2</v>
      </c>
      <c r="I350">
        <v>172.9</v>
      </c>
      <c r="J350">
        <v>220.3</v>
      </c>
      <c r="K350">
        <v>248.2</v>
      </c>
      <c r="L350">
        <v>1440</v>
      </c>
      <c r="M350" s="1">
        <v>42857</v>
      </c>
      <c r="N350" s="6">
        <v>10</v>
      </c>
      <c r="O350">
        <v>1440</v>
      </c>
      <c r="P350">
        <v>19</v>
      </c>
      <c r="Q350" s="1">
        <v>42872</v>
      </c>
    </row>
    <row r="351" spans="1:17" x14ac:dyDescent="0.35">
      <c r="A351" t="str">
        <f t="shared" si="11"/>
        <v>406-00271020170503</v>
      </c>
      <c r="B351" t="s">
        <v>72</v>
      </c>
      <c r="C351" t="str">
        <f>TEXT(VALUE(TRIM(MID(D351,SEARCH("Ag",D351)+3,4))),"0000")</f>
        <v>0027</v>
      </c>
      <c r="D351" t="s">
        <v>77</v>
      </c>
      <c r="E351">
        <v>1053</v>
      </c>
      <c r="F351">
        <v>368</v>
      </c>
      <c r="G351">
        <v>17</v>
      </c>
      <c r="H351">
        <v>2</v>
      </c>
      <c r="I351">
        <v>215.1</v>
      </c>
      <c r="J351">
        <v>285.60000000000002</v>
      </c>
      <c r="K351">
        <v>303.10000000000002</v>
      </c>
      <c r="L351">
        <v>1440</v>
      </c>
      <c r="M351" s="1">
        <v>42858</v>
      </c>
      <c r="N351" s="6">
        <v>10</v>
      </c>
      <c r="O351">
        <v>1440</v>
      </c>
      <c r="P351">
        <v>19</v>
      </c>
      <c r="Q351" s="1">
        <v>42872</v>
      </c>
    </row>
    <row r="352" spans="1:17" x14ac:dyDescent="0.35">
      <c r="A352" t="str">
        <f t="shared" si="11"/>
        <v>406-00271020170504</v>
      </c>
      <c r="B352" t="s">
        <v>72</v>
      </c>
      <c r="C352" t="str">
        <f>TEXT(VALUE(TRIM(MID(D352,SEARCH("Ag",D352)+3,4))),"0000")</f>
        <v>0027</v>
      </c>
      <c r="D352" t="s">
        <v>77</v>
      </c>
      <c r="E352">
        <v>1142</v>
      </c>
      <c r="F352">
        <v>280</v>
      </c>
      <c r="G352">
        <v>16</v>
      </c>
      <c r="H352">
        <v>2</v>
      </c>
      <c r="I352">
        <v>154.80000000000001</v>
      </c>
      <c r="J352">
        <v>212.8</v>
      </c>
      <c r="K352">
        <v>221.8</v>
      </c>
      <c r="L352">
        <v>1440</v>
      </c>
      <c r="M352" s="1">
        <v>42859</v>
      </c>
      <c r="N352" s="6">
        <v>10</v>
      </c>
      <c r="O352">
        <v>1440</v>
      </c>
      <c r="P352">
        <v>18</v>
      </c>
      <c r="Q352" s="1">
        <v>42872</v>
      </c>
    </row>
    <row r="353" spans="1:17" x14ac:dyDescent="0.35">
      <c r="A353" t="str">
        <f t="shared" si="11"/>
        <v>406-00271020170505</v>
      </c>
      <c r="B353" t="s">
        <v>72</v>
      </c>
      <c r="C353" t="str">
        <f>TEXT(VALUE(TRIM(MID(D353,SEARCH("Ag",D353)+3,4))),"0000")</f>
        <v>0027</v>
      </c>
      <c r="D353" t="s">
        <v>77</v>
      </c>
      <c r="E353">
        <v>1109</v>
      </c>
      <c r="F353">
        <v>316</v>
      </c>
      <c r="G353">
        <v>14</v>
      </c>
      <c r="H353">
        <v>1</v>
      </c>
      <c r="I353">
        <v>184.7</v>
      </c>
      <c r="J353">
        <v>269.5</v>
      </c>
      <c r="K353">
        <v>278.5</v>
      </c>
      <c r="L353">
        <v>1440</v>
      </c>
      <c r="M353" s="1">
        <v>42860</v>
      </c>
      <c r="N353" s="6">
        <v>10</v>
      </c>
      <c r="O353">
        <v>1440</v>
      </c>
      <c r="P353">
        <v>15</v>
      </c>
      <c r="Q353" s="1">
        <v>42872</v>
      </c>
    </row>
    <row r="354" spans="1:17" x14ac:dyDescent="0.35">
      <c r="A354" t="str">
        <f t="shared" si="11"/>
        <v>406-00271020170508</v>
      </c>
      <c r="B354" t="s">
        <v>72</v>
      </c>
      <c r="C354" t="str">
        <f>TEXT(VALUE(TRIM(MID(D354,SEARCH("Ag",D354)+3,4))),"0000")</f>
        <v>0027</v>
      </c>
      <c r="D354" t="s">
        <v>77</v>
      </c>
      <c r="E354">
        <v>1160</v>
      </c>
      <c r="F354">
        <v>273</v>
      </c>
      <c r="G354">
        <v>7</v>
      </c>
      <c r="H354">
        <v>0</v>
      </c>
      <c r="I354">
        <v>119.5</v>
      </c>
      <c r="J354">
        <v>177.5</v>
      </c>
      <c r="K354">
        <v>190.1</v>
      </c>
      <c r="L354">
        <v>1440</v>
      </c>
      <c r="M354" s="1">
        <v>42863</v>
      </c>
      <c r="N354" s="6">
        <v>10</v>
      </c>
      <c r="O354">
        <v>1440</v>
      </c>
      <c r="P354">
        <v>7</v>
      </c>
      <c r="Q354" s="1">
        <v>42872</v>
      </c>
    </row>
    <row r="355" spans="1:17" x14ac:dyDescent="0.35">
      <c r="A355" t="str">
        <f t="shared" si="11"/>
        <v>406-0029020170121</v>
      </c>
      <c r="B355" t="s">
        <v>78</v>
      </c>
      <c r="C355" t="str">
        <f>TEXT(VALUE(TRIM(MID(D355,SEARCH("Ag",D355)+3,4))),"0000")</f>
        <v>0029</v>
      </c>
      <c r="D355" t="s">
        <v>79</v>
      </c>
      <c r="E355">
        <v>486</v>
      </c>
      <c r="F355">
        <v>228</v>
      </c>
      <c r="G355">
        <v>2</v>
      </c>
      <c r="H355">
        <v>0</v>
      </c>
      <c r="I355">
        <v>206.5</v>
      </c>
      <c r="J355">
        <v>261.39999999999998</v>
      </c>
      <c r="K355">
        <v>352.7</v>
      </c>
      <c r="L355">
        <v>716</v>
      </c>
      <c r="M355" s="1">
        <v>42756</v>
      </c>
      <c r="N355" s="6">
        <v>0</v>
      </c>
      <c r="O355">
        <v>716</v>
      </c>
      <c r="P355">
        <v>2</v>
      </c>
      <c r="Q355" s="1">
        <v>42768</v>
      </c>
    </row>
    <row r="356" spans="1:17" hidden="1" x14ac:dyDescent="0.35">
      <c r="B356" t="s">
        <v>72</v>
      </c>
      <c r="D356" t="s">
        <v>74</v>
      </c>
      <c r="E356">
        <v>108</v>
      </c>
      <c r="F356">
        <v>307</v>
      </c>
      <c r="G356">
        <v>11</v>
      </c>
      <c r="H356">
        <v>0</v>
      </c>
      <c r="I356">
        <v>539.9</v>
      </c>
      <c r="J356">
        <v>789.1</v>
      </c>
      <c r="K356">
        <v>1000.6</v>
      </c>
      <c r="L356">
        <v>426</v>
      </c>
      <c r="M356" s="1">
        <v>42776</v>
      </c>
      <c r="N356" s="1" t="s">
        <v>296</v>
      </c>
      <c r="O356">
        <v>426</v>
      </c>
      <c r="P356">
        <v>11</v>
      </c>
      <c r="Q356" s="1">
        <v>42787</v>
      </c>
    </row>
    <row r="357" spans="1:17" hidden="1" x14ac:dyDescent="0.35">
      <c r="B357" t="s">
        <v>72</v>
      </c>
      <c r="D357" t="s">
        <v>74</v>
      </c>
      <c r="E357">
        <v>177</v>
      </c>
      <c r="F357">
        <v>426</v>
      </c>
      <c r="G357">
        <v>31</v>
      </c>
      <c r="H357">
        <v>1</v>
      </c>
      <c r="I357">
        <v>662</v>
      </c>
      <c r="J357">
        <v>868.8</v>
      </c>
      <c r="K357">
        <v>1003.5</v>
      </c>
      <c r="L357">
        <v>635</v>
      </c>
      <c r="M357" s="1">
        <v>42778</v>
      </c>
      <c r="N357" s="1" t="s">
        <v>296</v>
      </c>
      <c r="O357">
        <v>635</v>
      </c>
      <c r="P357">
        <v>32</v>
      </c>
      <c r="Q357" s="1">
        <v>42787</v>
      </c>
    </row>
    <row r="358" spans="1:17" hidden="1" x14ac:dyDescent="0.35">
      <c r="B358" t="s">
        <v>72</v>
      </c>
      <c r="D358" t="s">
        <v>74</v>
      </c>
      <c r="E358">
        <v>87</v>
      </c>
      <c r="F358">
        <v>143</v>
      </c>
      <c r="G358">
        <v>1</v>
      </c>
      <c r="H358">
        <v>0</v>
      </c>
      <c r="I358">
        <v>362.2</v>
      </c>
      <c r="J358">
        <v>564.4</v>
      </c>
      <c r="K358">
        <v>671.9</v>
      </c>
      <c r="L358">
        <v>231</v>
      </c>
      <c r="M358" s="1">
        <v>42779</v>
      </c>
      <c r="N358" s="1" t="s">
        <v>296</v>
      </c>
      <c r="O358">
        <v>231</v>
      </c>
      <c r="P358">
        <v>1</v>
      </c>
      <c r="Q358" s="1">
        <v>42787</v>
      </c>
    </row>
    <row r="359" spans="1:17" hidden="1" x14ac:dyDescent="0.35">
      <c r="B359" t="s">
        <v>72</v>
      </c>
      <c r="D359" t="s">
        <v>74</v>
      </c>
      <c r="E359">
        <v>322</v>
      </c>
      <c r="F359">
        <v>390</v>
      </c>
      <c r="G359">
        <v>7</v>
      </c>
      <c r="H359">
        <v>1</v>
      </c>
      <c r="I359">
        <v>294.2</v>
      </c>
      <c r="J359">
        <v>485.4</v>
      </c>
      <c r="K359">
        <v>600.4</v>
      </c>
      <c r="L359">
        <v>720</v>
      </c>
      <c r="M359" s="1">
        <v>42780</v>
      </c>
      <c r="N359" s="1" t="s">
        <v>296</v>
      </c>
      <c r="O359">
        <v>720</v>
      </c>
      <c r="P359">
        <v>8</v>
      </c>
      <c r="Q359" s="1">
        <v>42787</v>
      </c>
    </row>
    <row r="360" spans="1:17" hidden="1" x14ac:dyDescent="0.35">
      <c r="B360" t="s">
        <v>72</v>
      </c>
      <c r="D360" t="s">
        <v>74</v>
      </c>
      <c r="E360">
        <v>380</v>
      </c>
      <c r="F360">
        <v>352</v>
      </c>
      <c r="G360">
        <v>5</v>
      </c>
      <c r="H360">
        <v>1</v>
      </c>
      <c r="I360">
        <v>281.3</v>
      </c>
      <c r="J360">
        <v>435.2</v>
      </c>
      <c r="K360">
        <v>520.20000000000005</v>
      </c>
      <c r="L360">
        <v>738</v>
      </c>
      <c r="M360" s="1">
        <v>42781</v>
      </c>
      <c r="N360" s="1" t="s">
        <v>296</v>
      </c>
      <c r="O360">
        <v>738</v>
      </c>
      <c r="P360">
        <v>6</v>
      </c>
      <c r="Q360" s="1">
        <v>42787</v>
      </c>
    </row>
    <row r="361" spans="1:17" hidden="1" x14ac:dyDescent="0.35">
      <c r="B361" t="s">
        <v>72</v>
      </c>
      <c r="D361" t="s">
        <v>74</v>
      </c>
      <c r="E361">
        <v>375</v>
      </c>
      <c r="F361">
        <v>316</v>
      </c>
      <c r="G361">
        <v>8</v>
      </c>
      <c r="H361">
        <v>0</v>
      </c>
      <c r="I361">
        <v>287.60000000000002</v>
      </c>
      <c r="J361">
        <v>428.1</v>
      </c>
      <c r="K361">
        <v>486.9</v>
      </c>
      <c r="L361">
        <v>699</v>
      </c>
      <c r="M361" s="1">
        <v>42782</v>
      </c>
      <c r="N361" s="1" t="s">
        <v>296</v>
      </c>
      <c r="O361">
        <v>699</v>
      </c>
      <c r="P361">
        <v>8</v>
      </c>
      <c r="Q361" s="1">
        <v>42787</v>
      </c>
    </row>
    <row r="362" spans="1:17" hidden="1" x14ac:dyDescent="0.35">
      <c r="B362" t="s">
        <v>72</v>
      </c>
      <c r="D362" t="s">
        <v>74</v>
      </c>
      <c r="E362">
        <v>272</v>
      </c>
      <c r="F362">
        <v>292</v>
      </c>
      <c r="G362">
        <v>17</v>
      </c>
      <c r="H362">
        <v>0</v>
      </c>
      <c r="I362">
        <v>408.8</v>
      </c>
      <c r="J362">
        <v>584.4</v>
      </c>
      <c r="K362">
        <v>701</v>
      </c>
      <c r="L362">
        <v>581</v>
      </c>
      <c r="M362" s="1">
        <v>42783</v>
      </c>
      <c r="N362" s="1" t="s">
        <v>296</v>
      </c>
      <c r="O362">
        <v>581</v>
      </c>
      <c r="P362">
        <v>17</v>
      </c>
      <c r="Q362" s="1">
        <v>42787</v>
      </c>
    </row>
    <row r="363" spans="1:17" hidden="1" x14ac:dyDescent="0.35">
      <c r="B363" t="s">
        <v>72</v>
      </c>
      <c r="D363" t="s">
        <v>75</v>
      </c>
      <c r="E363">
        <v>309</v>
      </c>
      <c r="F363">
        <v>422</v>
      </c>
      <c r="G363">
        <v>16</v>
      </c>
      <c r="H363">
        <v>0</v>
      </c>
      <c r="I363">
        <v>402.1</v>
      </c>
      <c r="J363">
        <v>563</v>
      </c>
      <c r="K363">
        <v>657.9</v>
      </c>
      <c r="L363">
        <v>747</v>
      </c>
      <c r="M363" s="1">
        <v>42797</v>
      </c>
      <c r="N363" s="1" t="s">
        <v>297</v>
      </c>
      <c r="O363">
        <v>747</v>
      </c>
      <c r="P363">
        <v>16</v>
      </c>
      <c r="Q363" s="1">
        <v>42807</v>
      </c>
    </row>
    <row r="364" spans="1:17" hidden="1" x14ac:dyDescent="0.35">
      <c r="B364" t="s">
        <v>72</v>
      </c>
      <c r="D364" t="s">
        <v>75</v>
      </c>
      <c r="E364">
        <v>197</v>
      </c>
      <c r="F364">
        <v>389</v>
      </c>
      <c r="G364">
        <v>6</v>
      </c>
      <c r="H364">
        <v>1</v>
      </c>
      <c r="I364">
        <v>455.2</v>
      </c>
      <c r="J364">
        <v>716.8</v>
      </c>
      <c r="K364">
        <v>769.8</v>
      </c>
      <c r="L364">
        <v>593</v>
      </c>
      <c r="M364" s="1">
        <v>42798</v>
      </c>
      <c r="N364" s="1" t="s">
        <v>297</v>
      </c>
      <c r="O364">
        <v>593</v>
      </c>
      <c r="P364">
        <v>7</v>
      </c>
      <c r="Q364" s="1">
        <v>42807</v>
      </c>
    </row>
    <row r="365" spans="1:17" hidden="1" x14ac:dyDescent="0.35">
      <c r="B365" t="s">
        <v>72</v>
      </c>
      <c r="D365" t="s">
        <v>75</v>
      </c>
      <c r="E365">
        <v>235</v>
      </c>
      <c r="F365">
        <v>223</v>
      </c>
      <c r="G365">
        <v>9</v>
      </c>
      <c r="H365">
        <v>2</v>
      </c>
      <c r="I365">
        <v>359.7</v>
      </c>
      <c r="J365">
        <v>508.4</v>
      </c>
      <c r="K365">
        <v>537.1</v>
      </c>
      <c r="L365">
        <v>469</v>
      </c>
      <c r="M365" s="1">
        <v>42799</v>
      </c>
      <c r="N365" s="1" t="s">
        <v>297</v>
      </c>
      <c r="O365">
        <v>469</v>
      </c>
      <c r="P365">
        <v>11</v>
      </c>
      <c r="Q365" s="1">
        <v>42807</v>
      </c>
    </row>
    <row r="366" spans="1:17" hidden="1" x14ac:dyDescent="0.35">
      <c r="B366" t="s">
        <v>72</v>
      </c>
      <c r="D366" t="s">
        <v>75</v>
      </c>
      <c r="E366">
        <v>292</v>
      </c>
      <c r="F366">
        <v>401</v>
      </c>
      <c r="G366">
        <v>8</v>
      </c>
      <c r="H366">
        <v>0</v>
      </c>
      <c r="I366">
        <v>331</v>
      </c>
      <c r="J366">
        <v>528.20000000000005</v>
      </c>
      <c r="K366">
        <v>593.79999999999995</v>
      </c>
      <c r="L366">
        <v>701</v>
      </c>
      <c r="M366" s="1">
        <v>42801</v>
      </c>
      <c r="N366" s="1" t="s">
        <v>297</v>
      </c>
      <c r="O366">
        <v>701</v>
      </c>
      <c r="P366">
        <v>8</v>
      </c>
      <c r="Q366" s="1">
        <v>42807</v>
      </c>
    </row>
    <row r="367" spans="1:17" hidden="1" x14ac:dyDescent="0.35">
      <c r="B367" t="s">
        <v>72</v>
      </c>
      <c r="D367" t="s">
        <v>75</v>
      </c>
      <c r="E367">
        <v>330</v>
      </c>
      <c r="F367">
        <v>391</v>
      </c>
      <c r="G367">
        <v>10</v>
      </c>
      <c r="H367">
        <v>2</v>
      </c>
      <c r="I367">
        <v>358.6</v>
      </c>
      <c r="J367">
        <v>491.1</v>
      </c>
      <c r="K367">
        <v>578.1</v>
      </c>
      <c r="L367">
        <v>733</v>
      </c>
      <c r="M367" s="1">
        <v>42802</v>
      </c>
      <c r="N367" s="1" t="s">
        <v>297</v>
      </c>
      <c r="O367">
        <v>733</v>
      </c>
      <c r="P367">
        <v>12</v>
      </c>
      <c r="Q367" s="1">
        <v>42807</v>
      </c>
    </row>
    <row r="368" spans="1:17" hidden="1" x14ac:dyDescent="0.35">
      <c r="B368" t="s">
        <v>72</v>
      </c>
      <c r="D368" t="s">
        <v>75</v>
      </c>
      <c r="E368">
        <v>316</v>
      </c>
      <c r="F368">
        <v>379</v>
      </c>
      <c r="G368">
        <v>16</v>
      </c>
      <c r="H368">
        <v>6</v>
      </c>
      <c r="I368">
        <v>424.7</v>
      </c>
      <c r="J368">
        <v>527.9</v>
      </c>
      <c r="K368">
        <v>653.70000000000005</v>
      </c>
      <c r="L368">
        <v>717</v>
      </c>
      <c r="M368" s="1">
        <v>42803</v>
      </c>
      <c r="N368" s="1" t="s">
        <v>297</v>
      </c>
      <c r="O368">
        <v>717</v>
      </c>
      <c r="P368">
        <v>22</v>
      </c>
      <c r="Q368" s="1">
        <v>42807</v>
      </c>
    </row>
    <row r="369" spans="1:17" x14ac:dyDescent="0.35">
      <c r="A369" t="str">
        <f t="shared" ref="A369:A386" si="12">B369&amp;N369&amp;TEXT(M369,"yyyymmdd")</f>
        <v>406-0029020170122</v>
      </c>
      <c r="B369" t="s">
        <v>78</v>
      </c>
      <c r="C369" t="str">
        <f>TEXT(VALUE(TRIM(MID(D369,SEARCH("Ag",D369)+3,4))),"0000")</f>
        <v>0029</v>
      </c>
      <c r="D369" t="s">
        <v>79</v>
      </c>
      <c r="E369">
        <v>489</v>
      </c>
      <c r="F369">
        <v>132</v>
      </c>
      <c r="G369">
        <v>4</v>
      </c>
      <c r="H369">
        <v>0</v>
      </c>
      <c r="I369">
        <v>176.7</v>
      </c>
      <c r="J369">
        <v>243.4</v>
      </c>
      <c r="K369">
        <v>315.5</v>
      </c>
      <c r="L369">
        <v>625</v>
      </c>
      <c r="M369" s="1">
        <v>42757</v>
      </c>
      <c r="N369" s="6">
        <v>0</v>
      </c>
      <c r="O369">
        <v>625</v>
      </c>
      <c r="P369">
        <v>4</v>
      </c>
      <c r="Q369" s="1">
        <v>42768</v>
      </c>
    </row>
    <row r="370" spans="1:17" x14ac:dyDescent="0.35">
      <c r="A370" t="str">
        <f t="shared" si="12"/>
        <v>406-0029020170123</v>
      </c>
      <c r="B370" t="s">
        <v>78</v>
      </c>
      <c r="C370" t="str">
        <f>TEXT(VALUE(TRIM(MID(D370,SEARCH("Ag",D370)+3,4))),"0000")</f>
        <v>0029</v>
      </c>
      <c r="D370" t="s">
        <v>79</v>
      </c>
      <c r="E370">
        <v>551</v>
      </c>
      <c r="F370">
        <v>286</v>
      </c>
      <c r="G370">
        <v>22</v>
      </c>
      <c r="H370">
        <v>4</v>
      </c>
      <c r="I370">
        <v>331.8</v>
      </c>
      <c r="J370">
        <v>420.5</v>
      </c>
      <c r="K370">
        <v>499</v>
      </c>
      <c r="L370">
        <v>863</v>
      </c>
      <c r="M370" s="1">
        <v>42758</v>
      </c>
      <c r="N370" s="6">
        <v>0</v>
      </c>
      <c r="O370">
        <v>863</v>
      </c>
      <c r="P370">
        <v>26</v>
      </c>
      <c r="Q370" s="1">
        <v>42768</v>
      </c>
    </row>
    <row r="371" spans="1:17" x14ac:dyDescent="0.35">
      <c r="A371" t="str">
        <f t="shared" si="12"/>
        <v>406-0029020170124</v>
      </c>
      <c r="B371" t="s">
        <v>78</v>
      </c>
      <c r="C371" t="str">
        <f>TEXT(VALUE(TRIM(MID(D371,SEARCH("Ag",D371)+3,4))),"0000")</f>
        <v>0029</v>
      </c>
      <c r="D371" t="s">
        <v>79</v>
      </c>
      <c r="E371">
        <v>662</v>
      </c>
      <c r="F371">
        <v>261</v>
      </c>
      <c r="G371">
        <v>5</v>
      </c>
      <c r="H371">
        <v>0</v>
      </c>
      <c r="I371">
        <v>203.8</v>
      </c>
      <c r="J371">
        <v>260.89999999999998</v>
      </c>
      <c r="K371">
        <v>302.3</v>
      </c>
      <c r="L371">
        <v>928</v>
      </c>
      <c r="M371" s="1">
        <v>42759</v>
      </c>
      <c r="N371" s="6">
        <v>0</v>
      </c>
      <c r="O371">
        <v>928</v>
      </c>
      <c r="P371">
        <v>5</v>
      </c>
      <c r="Q371" s="1">
        <v>42768</v>
      </c>
    </row>
    <row r="372" spans="1:17" x14ac:dyDescent="0.35">
      <c r="A372" t="str">
        <f t="shared" si="12"/>
        <v>406-0029020170125</v>
      </c>
      <c r="B372" t="s">
        <v>78</v>
      </c>
      <c r="C372" t="str">
        <f>TEXT(VALUE(TRIM(MID(D372,SEARCH("Ag",D372)+3,4))),"0000")</f>
        <v>0029</v>
      </c>
      <c r="D372" t="s">
        <v>79</v>
      </c>
      <c r="E372">
        <v>689</v>
      </c>
      <c r="F372">
        <v>225</v>
      </c>
      <c r="G372">
        <v>9</v>
      </c>
      <c r="H372">
        <v>2</v>
      </c>
      <c r="I372">
        <v>211.1</v>
      </c>
      <c r="J372">
        <v>305.5</v>
      </c>
      <c r="K372">
        <v>343.7</v>
      </c>
      <c r="L372">
        <v>925</v>
      </c>
      <c r="M372" s="1">
        <v>42760</v>
      </c>
      <c r="N372" s="6">
        <v>0</v>
      </c>
      <c r="O372">
        <v>925</v>
      </c>
      <c r="P372">
        <v>11</v>
      </c>
      <c r="Q372" s="1">
        <v>42768</v>
      </c>
    </row>
    <row r="373" spans="1:17" x14ac:dyDescent="0.35">
      <c r="A373" t="str">
        <f t="shared" si="12"/>
        <v>406-0029020170127</v>
      </c>
      <c r="B373" t="s">
        <v>78</v>
      </c>
      <c r="C373" t="str">
        <f>TEXT(VALUE(TRIM(MID(D373,SEARCH("Ag",D373)+3,4))),"0000")</f>
        <v>0029</v>
      </c>
      <c r="D373" t="s">
        <v>79</v>
      </c>
      <c r="E373">
        <v>489</v>
      </c>
      <c r="F373">
        <v>207</v>
      </c>
      <c r="G373">
        <v>17</v>
      </c>
      <c r="H373">
        <v>3</v>
      </c>
      <c r="I373">
        <v>261.39999999999998</v>
      </c>
      <c r="J373">
        <v>307.10000000000002</v>
      </c>
      <c r="K373">
        <v>326.89999999999998</v>
      </c>
      <c r="L373">
        <v>716</v>
      </c>
      <c r="M373" s="1">
        <v>42762</v>
      </c>
      <c r="N373" s="6">
        <v>0</v>
      </c>
      <c r="O373">
        <v>716</v>
      </c>
      <c r="P373">
        <v>20</v>
      </c>
      <c r="Q373" s="1">
        <v>42768</v>
      </c>
    </row>
    <row r="374" spans="1:17" x14ac:dyDescent="0.35">
      <c r="A374" t="str">
        <f t="shared" si="12"/>
        <v>406-0029620170503</v>
      </c>
      <c r="B374" t="s">
        <v>78</v>
      </c>
      <c r="C374" t="str">
        <f>TEXT(VALUE(TRIM(MID(D374,SEARCH("Ag",D374)+3,4))),"0000")</f>
        <v>0029</v>
      </c>
      <c r="D374" t="s">
        <v>82</v>
      </c>
      <c r="E374">
        <v>1177</v>
      </c>
      <c r="F374">
        <v>234</v>
      </c>
      <c r="G374">
        <v>23</v>
      </c>
      <c r="H374">
        <v>6</v>
      </c>
      <c r="I374">
        <v>193.3</v>
      </c>
      <c r="J374">
        <v>218.4</v>
      </c>
      <c r="K374">
        <v>208.9</v>
      </c>
      <c r="L374">
        <v>1440</v>
      </c>
      <c r="M374" s="1">
        <v>42858</v>
      </c>
      <c r="N374" s="6">
        <v>6</v>
      </c>
      <c r="O374">
        <v>1440</v>
      </c>
      <c r="P374">
        <v>29</v>
      </c>
      <c r="Q374" s="1">
        <v>42877</v>
      </c>
    </row>
    <row r="375" spans="1:17" x14ac:dyDescent="0.35">
      <c r="A375" t="str">
        <f t="shared" si="12"/>
        <v>406-0029620170504</v>
      </c>
      <c r="B375" t="s">
        <v>78</v>
      </c>
      <c r="C375" t="str">
        <f>TEXT(VALUE(TRIM(MID(D375,SEARCH("Ag",D375)+3,4))),"0000")</f>
        <v>0029</v>
      </c>
      <c r="D375" t="s">
        <v>82</v>
      </c>
      <c r="E375">
        <v>1060</v>
      </c>
      <c r="F375">
        <v>323</v>
      </c>
      <c r="G375">
        <v>47</v>
      </c>
      <c r="H375">
        <v>10</v>
      </c>
      <c r="I375">
        <v>314.8</v>
      </c>
      <c r="J375">
        <v>439.6</v>
      </c>
      <c r="K375">
        <v>317.39999999999998</v>
      </c>
      <c r="L375">
        <v>1440</v>
      </c>
      <c r="M375" s="1">
        <v>42859</v>
      </c>
      <c r="N375" s="6">
        <v>6</v>
      </c>
      <c r="O375">
        <v>1440</v>
      </c>
      <c r="P375">
        <v>57</v>
      </c>
      <c r="Q375" s="1">
        <v>42877</v>
      </c>
    </row>
    <row r="376" spans="1:17" x14ac:dyDescent="0.35">
      <c r="A376" t="str">
        <f t="shared" si="12"/>
        <v>406-0029620170505</v>
      </c>
      <c r="B376" t="s">
        <v>78</v>
      </c>
      <c r="C376" t="str">
        <f>TEXT(VALUE(TRIM(MID(D376,SEARCH("Ag",D376)+3,4))),"0000")</f>
        <v>0029</v>
      </c>
      <c r="D376" t="s">
        <v>82</v>
      </c>
      <c r="E376">
        <v>1198</v>
      </c>
      <c r="F376">
        <v>216</v>
      </c>
      <c r="G376">
        <v>18</v>
      </c>
      <c r="H376">
        <v>8</v>
      </c>
      <c r="I376">
        <v>173.8</v>
      </c>
      <c r="J376">
        <v>236.9</v>
      </c>
      <c r="K376">
        <v>150.30000000000001</v>
      </c>
      <c r="L376">
        <v>1440</v>
      </c>
      <c r="M376" s="1">
        <v>42860</v>
      </c>
      <c r="N376" s="6">
        <v>6</v>
      </c>
      <c r="O376">
        <v>1440</v>
      </c>
      <c r="P376">
        <v>26</v>
      </c>
      <c r="Q376" s="1">
        <v>42877</v>
      </c>
    </row>
    <row r="377" spans="1:17" x14ac:dyDescent="0.35">
      <c r="A377" t="str">
        <f t="shared" si="12"/>
        <v>406-0029620170508</v>
      </c>
      <c r="B377" t="s">
        <v>78</v>
      </c>
      <c r="C377" t="str">
        <f>TEXT(VALUE(TRIM(MID(D377,SEARCH("Ag",D377)+3,4))),"0000")</f>
        <v>0029</v>
      </c>
      <c r="D377" t="s">
        <v>82</v>
      </c>
      <c r="E377">
        <v>1175</v>
      </c>
      <c r="F377">
        <v>245</v>
      </c>
      <c r="G377">
        <v>20</v>
      </c>
      <c r="H377">
        <v>0</v>
      </c>
      <c r="I377">
        <v>161.19999999999999</v>
      </c>
      <c r="J377">
        <v>226.2</v>
      </c>
      <c r="K377">
        <v>177</v>
      </c>
      <c r="L377">
        <v>1440</v>
      </c>
      <c r="M377" s="1">
        <v>42863</v>
      </c>
      <c r="N377" s="6">
        <v>6</v>
      </c>
      <c r="O377">
        <v>1440</v>
      </c>
      <c r="P377">
        <v>20</v>
      </c>
      <c r="Q377" s="1">
        <v>42877</v>
      </c>
    </row>
    <row r="378" spans="1:17" x14ac:dyDescent="0.35">
      <c r="A378" t="str">
        <f t="shared" si="12"/>
        <v>406-0029620170509</v>
      </c>
      <c r="B378" t="s">
        <v>78</v>
      </c>
      <c r="C378" t="str">
        <f>TEXT(VALUE(TRIM(MID(D378,SEARCH("Ag",D378)+3,4))),"0000")</f>
        <v>0029</v>
      </c>
      <c r="D378" t="s">
        <v>82</v>
      </c>
      <c r="E378">
        <v>1124</v>
      </c>
      <c r="F378">
        <v>286</v>
      </c>
      <c r="G378">
        <v>29</v>
      </c>
      <c r="H378">
        <v>1</v>
      </c>
      <c r="I378">
        <v>205.2</v>
      </c>
      <c r="J378">
        <v>259.7</v>
      </c>
      <c r="K378">
        <v>283.10000000000002</v>
      </c>
      <c r="L378">
        <v>1440</v>
      </c>
      <c r="M378" s="1">
        <v>42864</v>
      </c>
      <c r="N378" s="6">
        <v>6</v>
      </c>
      <c r="O378">
        <v>1440</v>
      </c>
      <c r="P378">
        <v>30</v>
      </c>
      <c r="Q378" s="1">
        <v>42877</v>
      </c>
    </row>
    <row r="379" spans="1:17" x14ac:dyDescent="0.35">
      <c r="A379" t="str">
        <f t="shared" si="12"/>
        <v>406-0029620170510</v>
      </c>
      <c r="B379" t="s">
        <v>78</v>
      </c>
      <c r="C379" t="str">
        <f>TEXT(VALUE(TRIM(MID(D379,SEARCH("Ag",D379)+3,4))),"0000")</f>
        <v>0029</v>
      </c>
      <c r="D379" t="s">
        <v>82</v>
      </c>
      <c r="E379">
        <v>1221</v>
      </c>
      <c r="F379">
        <v>196</v>
      </c>
      <c r="G379">
        <v>18</v>
      </c>
      <c r="H379">
        <v>5</v>
      </c>
      <c r="I379">
        <v>141.9</v>
      </c>
      <c r="J379">
        <v>151.5</v>
      </c>
      <c r="K379">
        <v>175.7</v>
      </c>
      <c r="L379">
        <v>1440</v>
      </c>
      <c r="M379" s="1">
        <v>42865</v>
      </c>
      <c r="N379" s="6">
        <v>6</v>
      </c>
      <c r="O379">
        <v>1440</v>
      </c>
      <c r="P379">
        <v>23</v>
      </c>
      <c r="Q379" s="1">
        <v>42877</v>
      </c>
    </row>
    <row r="380" spans="1:17" x14ac:dyDescent="0.35">
      <c r="A380" t="str">
        <f t="shared" si="12"/>
        <v>406-0029620170511</v>
      </c>
      <c r="B380" t="s">
        <v>78</v>
      </c>
      <c r="C380" t="str">
        <f>TEXT(VALUE(TRIM(MID(D380,SEARCH("Ag",D380)+3,4))),"0000")</f>
        <v>0029</v>
      </c>
      <c r="D380" t="s">
        <v>82</v>
      </c>
      <c r="E380">
        <v>1101</v>
      </c>
      <c r="F380">
        <v>312</v>
      </c>
      <c r="G380">
        <v>20</v>
      </c>
      <c r="H380">
        <v>7</v>
      </c>
      <c r="I380">
        <v>238</v>
      </c>
      <c r="J380">
        <v>286.3</v>
      </c>
      <c r="K380">
        <v>272.2</v>
      </c>
      <c r="L380">
        <v>1440</v>
      </c>
      <c r="M380" s="1">
        <v>42866</v>
      </c>
      <c r="N380" s="6">
        <v>6</v>
      </c>
      <c r="O380">
        <v>1440</v>
      </c>
      <c r="P380">
        <v>27</v>
      </c>
      <c r="Q380" s="1">
        <v>42877</v>
      </c>
    </row>
    <row r="381" spans="1:17" x14ac:dyDescent="0.35">
      <c r="A381" t="str">
        <f t="shared" si="12"/>
        <v>406-00291020170617</v>
      </c>
      <c r="B381" t="s">
        <v>78</v>
      </c>
      <c r="C381" t="str">
        <f>TEXT(VALUE(TRIM(MID(D381,SEARCH("Ag",D381)+3,4))),"0000")</f>
        <v>0029</v>
      </c>
      <c r="D381" t="s">
        <v>83</v>
      </c>
      <c r="E381">
        <v>1287</v>
      </c>
      <c r="F381">
        <v>135</v>
      </c>
      <c r="G381">
        <v>17</v>
      </c>
      <c r="H381">
        <v>1</v>
      </c>
      <c r="I381">
        <v>109.7</v>
      </c>
      <c r="J381">
        <v>155.69999999999999</v>
      </c>
      <c r="K381">
        <v>162</v>
      </c>
      <c r="L381">
        <v>1440</v>
      </c>
      <c r="M381" s="1">
        <v>42903</v>
      </c>
      <c r="N381" s="6">
        <v>10</v>
      </c>
      <c r="O381">
        <v>1440</v>
      </c>
      <c r="P381">
        <v>18</v>
      </c>
      <c r="Q381" s="1">
        <v>42929</v>
      </c>
    </row>
    <row r="382" spans="1:17" x14ac:dyDescent="0.35">
      <c r="A382" t="str">
        <f t="shared" si="12"/>
        <v>406-00291020170620</v>
      </c>
      <c r="B382" t="s">
        <v>78</v>
      </c>
      <c r="C382" t="str">
        <f>TEXT(VALUE(TRIM(MID(D382,SEARCH("Ag",D382)+3,4))),"0000")</f>
        <v>0029</v>
      </c>
      <c r="D382" t="s">
        <v>83</v>
      </c>
      <c r="E382">
        <v>1191</v>
      </c>
      <c r="F382">
        <v>175</v>
      </c>
      <c r="G382">
        <v>73</v>
      </c>
      <c r="H382">
        <v>1</v>
      </c>
      <c r="I382">
        <v>251.3</v>
      </c>
      <c r="J382">
        <v>293.39999999999998</v>
      </c>
      <c r="K382">
        <v>217.6</v>
      </c>
      <c r="L382">
        <v>1440</v>
      </c>
      <c r="M382" s="1">
        <v>42906</v>
      </c>
      <c r="N382" s="6">
        <v>10</v>
      </c>
      <c r="O382">
        <v>1440</v>
      </c>
      <c r="P382">
        <v>74</v>
      </c>
      <c r="Q382" s="1">
        <v>42929</v>
      </c>
    </row>
    <row r="383" spans="1:17" x14ac:dyDescent="0.35">
      <c r="A383" t="str">
        <f t="shared" si="12"/>
        <v>406-00291020170623</v>
      </c>
      <c r="B383" t="s">
        <v>78</v>
      </c>
      <c r="C383" t="str">
        <f>TEXT(VALUE(TRIM(MID(D383,SEARCH("Ag",D383)+3,4))),"0000")</f>
        <v>0029</v>
      </c>
      <c r="D383" t="s">
        <v>83</v>
      </c>
      <c r="E383">
        <v>1218</v>
      </c>
      <c r="F383">
        <v>208</v>
      </c>
      <c r="G383">
        <v>13</v>
      </c>
      <c r="H383">
        <v>1</v>
      </c>
      <c r="I383">
        <v>131.19999999999999</v>
      </c>
      <c r="J383">
        <v>204.9</v>
      </c>
      <c r="K383">
        <v>201.3</v>
      </c>
      <c r="L383">
        <v>1440</v>
      </c>
      <c r="M383" s="1">
        <v>42909</v>
      </c>
      <c r="N383" s="6">
        <v>10</v>
      </c>
      <c r="O383">
        <v>1440</v>
      </c>
      <c r="P383">
        <v>14</v>
      </c>
      <c r="Q383" s="1">
        <v>42929</v>
      </c>
    </row>
    <row r="384" spans="1:17" x14ac:dyDescent="0.35">
      <c r="A384" t="str">
        <f t="shared" si="12"/>
        <v>406-00291020170624</v>
      </c>
      <c r="B384" t="s">
        <v>78</v>
      </c>
      <c r="C384" t="str">
        <f>TEXT(VALUE(TRIM(MID(D384,SEARCH("Ag",D384)+3,4))),"0000")</f>
        <v>0029</v>
      </c>
      <c r="D384" t="s">
        <v>83</v>
      </c>
      <c r="E384">
        <v>1327</v>
      </c>
      <c r="F384">
        <v>110</v>
      </c>
      <c r="G384">
        <v>3</v>
      </c>
      <c r="H384">
        <v>0</v>
      </c>
      <c r="I384">
        <v>66</v>
      </c>
      <c r="J384">
        <v>98.5</v>
      </c>
      <c r="K384">
        <v>85.7</v>
      </c>
      <c r="L384">
        <v>1440</v>
      </c>
      <c r="M384" s="1">
        <v>42910</v>
      </c>
      <c r="N384" s="6">
        <v>10</v>
      </c>
      <c r="O384">
        <v>1440</v>
      </c>
      <c r="P384">
        <v>3</v>
      </c>
      <c r="Q384" s="1">
        <v>42929</v>
      </c>
    </row>
    <row r="385" spans="1:17" x14ac:dyDescent="0.35">
      <c r="A385" t="str">
        <f t="shared" si="12"/>
        <v>406-00291020170625</v>
      </c>
      <c r="B385" t="s">
        <v>78</v>
      </c>
      <c r="C385" t="str">
        <f>TEXT(VALUE(TRIM(MID(D385,SEARCH("Ag",D385)+3,4))),"0000")</f>
        <v>0029</v>
      </c>
      <c r="D385" t="s">
        <v>83</v>
      </c>
      <c r="E385">
        <v>1321</v>
      </c>
      <c r="F385">
        <v>118</v>
      </c>
      <c r="G385">
        <v>1</v>
      </c>
      <c r="H385">
        <v>0</v>
      </c>
      <c r="I385">
        <v>56.6</v>
      </c>
      <c r="J385">
        <v>92.1</v>
      </c>
      <c r="K385">
        <v>83.5</v>
      </c>
      <c r="L385">
        <v>1440</v>
      </c>
      <c r="M385" s="1">
        <v>42911</v>
      </c>
      <c r="N385" s="6">
        <v>10</v>
      </c>
      <c r="O385">
        <v>1440</v>
      </c>
      <c r="P385">
        <v>1</v>
      </c>
      <c r="Q385" s="1">
        <v>42929</v>
      </c>
    </row>
    <row r="386" spans="1:17" x14ac:dyDescent="0.35">
      <c r="A386" t="str">
        <f t="shared" si="12"/>
        <v>406-00291020170627</v>
      </c>
      <c r="B386" t="s">
        <v>78</v>
      </c>
      <c r="C386" t="str">
        <f>TEXT(VALUE(TRIM(MID(D386,SEARCH("Ag",D386)+3,4))),"0000")</f>
        <v>0029</v>
      </c>
      <c r="D386" t="s">
        <v>83</v>
      </c>
      <c r="E386">
        <v>1210</v>
      </c>
      <c r="F386">
        <v>204</v>
      </c>
      <c r="G386">
        <v>25</v>
      </c>
      <c r="H386">
        <v>1</v>
      </c>
      <c r="I386">
        <v>160.19999999999999</v>
      </c>
      <c r="J386">
        <v>222.9</v>
      </c>
      <c r="K386">
        <v>175</v>
      </c>
      <c r="L386">
        <v>1440</v>
      </c>
      <c r="M386" s="1">
        <v>42913</v>
      </c>
      <c r="N386" s="6">
        <v>10</v>
      </c>
      <c r="O386">
        <v>1440</v>
      </c>
      <c r="P386">
        <v>26</v>
      </c>
      <c r="Q386" s="1">
        <v>42929</v>
      </c>
    </row>
    <row r="387" spans="1:17" hidden="1" x14ac:dyDescent="0.35">
      <c r="B387" t="s">
        <v>78</v>
      </c>
      <c r="D387" t="s">
        <v>80</v>
      </c>
      <c r="E387">
        <v>1263</v>
      </c>
      <c r="F387">
        <v>169</v>
      </c>
      <c r="G387">
        <v>8</v>
      </c>
      <c r="H387">
        <v>0</v>
      </c>
      <c r="I387">
        <v>101.3</v>
      </c>
      <c r="J387">
        <v>118.2</v>
      </c>
      <c r="K387">
        <v>142.4</v>
      </c>
      <c r="L387">
        <v>1440</v>
      </c>
      <c r="M387" s="1">
        <v>42801</v>
      </c>
      <c r="N387" s="1" t="s">
        <v>296</v>
      </c>
      <c r="O387">
        <v>1440</v>
      </c>
      <c r="P387">
        <v>8</v>
      </c>
      <c r="Q387" s="1">
        <v>42815</v>
      </c>
    </row>
    <row r="388" spans="1:17" hidden="1" x14ac:dyDescent="0.35">
      <c r="B388" t="s">
        <v>78</v>
      </c>
      <c r="D388" t="s">
        <v>80</v>
      </c>
      <c r="E388">
        <v>1261</v>
      </c>
      <c r="F388">
        <v>169</v>
      </c>
      <c r="G388">
        <v>10</v>
      </c>
      <c r="H388">
        <v>0</v>
      </c>
      <c r="I388">
        <v>98.6</v>
      </c>
      <c r="J388">
        <v>121.6</v>
      </c>
      <c r="K388">
        <v>142.19999999999999</v>
      </c>
      <c r="L388">
        <v>1440</v>
      </c>
      <c r="M388" s="1">
        <v>42802</v>
      </c>
      <c r="N388" s="1" t="s">
        <v>296</v>
      </c>
      <c r="O388">
        <v>1440</v>
      </c>
      <c r="P388">
        <v>10</v>
      </c>
      <c r="Q388" s="1">
        <v>42815</v>
      </c>
    </row>
    <row r="389" spans="1:17" hidden="1" x14ac:dyDescent="0.35">
      <c r="B389" t="s">
        <v>78</v>
      </c>
      <c r="D389" t="s">
        <v>80</v>
      </c>
      <c r="E389">
        <v>1240</v>
      </c>
      <c r="F389">
        <v>195</v>
      </c>
      <c r="G389">
        <v>5</v>
      </c>
      <c r="H389">
        <v>0</v>
      </c>
      <c r="I389">
        <v>95.2</v>
      </c>
      <c r="J389">
        <v>139.9</v>
      </c>
      <c r="K389">
        <v>132.5</v>
      </c>
      <c r="L389">
        <v>1440</v>
      </c>
      <c r="M389" s="1">
        <v>42803</v>
      </c>
      <c r="N389" s="1" t="s">
        <v>296</v>
      </c>
      <c r="O389">
        <v>1440</v>
      </c>
      <c r="P389">
        <v>5</v>
      </c>
      <c r="Q389" s="1">
        <v>42815</v>
      </c>
    </row>
    <row r="390" spans="1:17" hidden="1" x14ac:dyDescent="0.35">
      <c r="B390" t="s">
        <v>78</v>
      </c>
      <c r="D390" t="s">
        <v>80</v>
      </c>
      <c r="E390">
        <v>1255</v>
      </c>
      <c r="F390">
        <v>173</v>
      </c>
      <c r="G390">
        <v>12</v>
      </c>
      <c r="H390">
        <v>0</v>
      </c>
      <c r="I390">
        <v>123</v>
      </c>
      <c r="J390">
        <v>122.9</v>
      </c>
      <c r="K390">
        <v>154</v>
      </c>
      <c r="L390">
        <v>1440</v>
      </c>
      <c r="M390" s="1">
        <v>42805</v>
      </c>
      <c r="N390" s="1" t="s">
        <v>296</v>
      </c>
      <c r="O390">
        <v>1440</v>
      </c>
      <c r="P390">
        <v>12</v>
      </c>
      <c r="Q390" s="1">
        <v>42815</v>
      </c>
    </row>
    <row r="391" spans="1:17" hidden="1" x14ac:dyDescent="0.35">
      <c r="B391" t="s">
        <v>78</v>
      </c>
      <c r="D391" t="s">
        <v>80</v>
      </c>
      <c r="E391">
        <v>1296</v>
      </c>
      <c r="F391">
        <v>137</v>
      </c>
      <c r="G391">
        <v>6</v>
      </c>
      <c r="H391">
        <v>1</v>
      </c>
      <c r="I391">
        <v>89.1</v>
      </c>
      <c r="J391">
        <v>105</v>
      </c>
      <c r="K391">
        <v>119.3</v>
      </c>
      <c r="L391">
        <v>1440</v>
      </c>
      <c r="M391" s="1">
        <v>42806</v>
      </c>
      <c r="N391" s="1" t="s">
        <v>296</v>
      </c>
      <c r="O391">
        <v>1440</v>
      </c>
      <c r="P391">
        <v>7</v>
      </c>
      <c r="Q391" s="1">
        <v>42815</v>
      </c>
    </row>
    <row r="392" spans="1:17" hidden="1" x14ac:dyDescent="0.35">
      <c r="B392" t="s">
        <v>78</v>
      </c>
      <c r="D392" t="s">
        <v>80</v>
      </c>
      <c r="E392">
        <v>1440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1440</v>
      </c>
      <c r="M392" s="1">
        <v>42807</v>
      </c>
      <c r="N392" s="1" t="s">
        <v>296</v>
      </c>
      <c r="O392">
        <v>1440</v>
      </c>
      <c r="P392">
        <v>0</v>
      </c>
      <c r="Q392" s="1">
        <v>42815</v>
      </c>
    </row>
    <row r="393" spans="1:17" hidden="1" x14ac:dyDescent="0.35">
      <c r="B393" t="s">
        <v>78</v>
      </c>
      <c r="D393" t="s">
        <v>80</v>
      </c>
      <c r="E393">
        <v>1151</v>
      </c>
      <c r="F393">
        <v>266</v>
      </c>
      <c r="G393">
        <v>23</v>
      </c>
      <c r="H393">
        <v>0</v>
      </c>
      <c r="I393">
        <v>193.4</v>
      </c>
      <c r="J393">
        <v>257.10000000000002</v>
      </c>
      <c r="K393">
        <v>263.39999999999998</v>
      </c>
      <c r="L393">
        <v>1440</v>
      </c>
      <c r="M393" s="1">
        <v>42808</v>
      </c>
      <c r="N393" s="1" t="s">
        <v>296</v>
      </c>
      <c r="O393">
        <v>1440</v>
      </c>
      <c r="P393">
        <v>23</v>
      </c>
      <c r="Q393" s="1">
        <v>42815</v>
      </c>
    </row>
    <row r="394" spans="1:17" hidden="1" x14ac:dyDescent="0.35">
      <c r="B394" t="s">
        <v>78</v>
      </c>
      <c r="D394" t="s">
        <v>81</v>
      </c>
      <c r="E394">
        <v>1191</v>
      </c>
      <c r="F394">
        <v>238</v>
      </c>
      <c r="G394">
        <v>9</v>
      </c>
      <c r="H394">
        <v>2</v>
      </c>
      <c r="I394">
        <v>139.1</v>
      </c>
      <c r="J394">
        <v>189.1</v>
      </c>
      <c r="K394">
        <v>219.8</v>
      </c>
      <c r="L394">
        <v>1440</v>
      </c>
      <c r="M394" s="1">
        <v>42825</v>
      </c>
      <c r="N394" s="1" t="s">
        <v>297</v>
      </c>
      <c r="O394">
        <v>1440</v>
      </c>
      <c r="P394">
        <v>11</v>
      </c>
      <c r="Q394" s="1">
        <v>42836</v>
      </c>
    </row>
    <row r="395" spans="1:17" hidden="1" x14ac:dyDescent="0.35">
      <c r="B395" t="s">
        <v>78</v>
      </c>
      <c r="D395" t="s">
        <v>81</v>
      </c>
      <c r="E395">
        <v>1332</v>
      </c>
      <c r="F395">
        <v>104</v>
      </c>
      <c r="G395">
        <v>4</v>
      </c>
      <c r="H395">
        <v>0</v>
      </c>
      <c r="I395">
        <v>66.3</v>
      </c>
      <c r="J395">
        <v>104.9</v>
      </c>
      <c r="K395">
        <v>91.2</v>
      </c>
      <c r="L395">
        <v>1440</v>
      </c>
      <c r="M395" s="1">
        <v>42827</v>
      </c>
      <c r="N395" s="1" t="s">
        <v>297</v>
      </c>
      <c r="O395">
        <v>1440</v>
      </c>
      <c r="P395">
        <v>4</v>
      </c>
      <c r="Q395" s="1">
        <v>42836</v>
      </c>
    </row>
    <row r="396" spans="1:17" hidden="1" x14ac:dyDescent="0.35">
      <c r="B396" t="s">
        <v>78</v>
      </c>
      <c r="D396" t="s">
        <v>81</v>
      </c>
      <c r="E396">
        <v>1251</v>
      </c>
      <c r="F396">
        <v>157</v>
      </c>
      <c r="G396">
        <v>28</v>
      </c>
      <c r="H396">
        <v>4</v>
      </c>
      <c r="I396">
        <v>156.69999999999999</v>
      </c>
      <c r="J396">
        <v>195.3</v>
      </c>
      <c r="K396">
        <v>183.4</v>
      </c>
      <c r="L396">
        <v>1440</v>
      </c>
      <c r="M396" s="1">
        <v>42828</v>
      </c>
      <c r="N396" s="1" t="s">
        <v>297</v>
      </c>
      <c r="O396">
        <v>1440</v>
      </c>
      <c r="P396">
        <v>32</v>
      </c>
      <c r="Q396" s="1">
        <v>42836</v>
      </c>
    </row>
    <row r="397" spans="1:17" hidden="1" x14ac:dyDescent="0.35">
      <c r="B397" t="s">
        <v>78</v>
      </c>
      <c r="D397" t="s">
        <v>81</v>
      </c>
      <c r="E397">
        <v>1179</v>
      </c>
      <c r="F397">
        <v>241</v>
      </c>
      <c r="G397">
        <v>20</v>
      </c>
      <c r="H397">
        <v>0</v>
      </c>
      <c r="I397">
        <v>175.6</v>
      </c>
      <c r="J397">
        <v>313.7</v>
      </c>
      <c r="K397">
        <v>191.6</v>
      </c>
      <c r="L397">
        <v>1440</v>
      </c>
      <c r="M397" s="1">
        <v>42829</v>
      </c>
      <c r="N397" s="1" t="s">
        <v>297</v>
      </c>
      <c r="O397">
        <v>1440</v>
      </c>
      <c r="P397">
        <v>20</v>
      </c>
      <c r="Q397" s="1">
        <v>42836</v>
      </c>
    </row>
    <row r="398" spans="1:17" hidden="1" x14ac:dyDescent="0.35">
      <c r="B398" t="s">
        <v>78</v>
      </c>
      <c r="D398" t="s">
        <v>81</v>
      </c>
      <c r="E398">
        <v>1138</v>
      </c>
      <c r="F398">
        <v>264</v>
      </c>
      <c r="G398">
        <v>36</v>
      </c>
      <c r="H398">
        <v>2</v>
      </c>
      <c r="I398">
        <v>207.5</v>
      </c>
      <c r="J398">
        <v>329.2</v>
      </c>
      <c r="K398">
        <v>243.5</v>
      </c>
      <c r="L398">
        <v>1440</v>
      </c>
      <c r="M398" s="1">
        <v>42830</v>
      </c>
      <c r="N398" s="1" t="s">
        <v>297</v>
      </c>
      <c r="O398">
        <v>1440</v>
      </c>
      <c r="P398">
        <v>38</v>
      </c>
      <c r="Q398" s="1">
        <v>42836</v>
      </c>
    </row>
    <row r="399" spans="1:17" hidden="1" x14ac:dyDescent="0.35">
      <c r="B399" t="s">
        <v>78</v>
      </c>
      <c r="D399" t="s">
        <v>81</v>
      </c>
      <c r="E399">
        <v>1182</v>
      </c>
      <c r="F399">
        <v>228</v>
      </c>
      <c r="G399">
        <v>28</v>
      </c>
      <c r="H399">
        <v>2</v>
      </c>
      <c r="I399">
        <v>188.9</v>
      </c>
      <c r="J399">
        <v>311.89999999999998</v>
      </c>
      <c r="K399">
        <v>213.8</v>
      </c>
      <c r="L399">
        <v>1440</v>
      </c>
      <c r="M399" s="1">
        <v>42831</v>
      </c>
      <c r="N399" s="1" t="s">
        <v>297</v>
      </c>
      <c r="O399">
        <v>1440</v>
      </c>
      <c r="P399">
        <v>30</v>
      </c>
      <c r="Q399" s="1">
        <v>42836</v>
      </c>
    </row>
    <row r="400" spans="1:17" x14ac:dyDescent="0.35">
      <c r="A400" t="str">
        <f t="shared" ref="A400:A412" si="13">B400&amp;N400&amp;TEXT(M400,"yyyymmdd")</f>
        <v>406-0031620170420</v>
      </c>
      <c r="B400" t="s">
        <v>85</v>
      </c>
      <c r="C400" t="str">
        <f>TEXT(VALUE(TRIM(MID(D400,SEARCH("Ag",D400)+3,4))),"0000")</f>
        <v>0031</v>
      </c>
      <c r="D400" t="s">
        <v>88</v>
      </c>
      <c r="E400">
        <v>1199</v>
      </c>
      <c r="F400">
        <v>219</v>
      </c>
      <c r="G400">
        <v>20</v>
      </c>
      <c r="H400">
        <v>2</v>
      </c>
      <c r="I400">
        <v>150.4</v>
      </c>
      <c r="J400">
        <v>119.3</v>
      </c>
      <c r="K400">
        <v>187.3</v>
      </c>
      <c r="L400">
        <v>1440</v>
      </c>
      <c r="M400" s="1">
        <v>42845</v>
      </c>
      <c r="N400" s="6">
        <v>6</v>
      </c>
      <c r="O400">
        <v>1440</v>
      </c>
      <c r="P400">
        <v>22</v>
      </c>
      <c r="Q400" s="1">
        <v>42858</v>
      </c>
    </row>
    <row r="401" spans="1:17" x14ac:dyDescent="0.35">
      <c r="A401" t="str">
        <f t="shared" si="13"/>
        <v>406-0031620170421</v>
      </c>
      <c r="B401" t="s">
        <v>85</v>
      </c>
      <c r="C401" t="str">
        <f>TEXT(VALUE(TRIM(MID(D401,SEARCH("Ag",D401)+3,4))),"0000")</f>
        <v>0031</v>
      </c>
      <c r="D401" t="s">
        <v>88</v>
      </c>
      <c r="E401">
        <v>993</v>
      </c>
      <c r="F401">
        <v>381</v>
      </c>
      <c r="G401">
        <v>41</v>
      </c>
      <c r="H401">
        <v>25</v>
      </c>
      <c r="I401">
        <v>382.5</v>
      </c>
      <c r="J401">
        <v>291.2</v>
      </c>
      <c r="K401">
        <v>285.39999999999998</v>
      </c>
      <c r="L401">
        <v>1440</v>
      </c>
      <c r="M401" s="1">
        <v>42846</v>
      </c>
      <c r="N401" s="6">
        <v>6</v>
      </c>
      <c r="O401">
        <v>1440</v>
      </c>
      <c r="P401">
        <v>66</v>
      </c>
      <c r="Q401" s="1">
        <v>42858</v>
      </c>
    </row>
    <row r="402" spans="1:17" x14ac:dyDescent="0.35">
      <c r="A402" t="str">
        <f t="shared" si="13"/>
        <v>406-0031620170422</v>
      </c>
      <c r="B402" t="s">
        <v>85</v>
      </c>
      <c r="C402" t="str">
        <f>TEXT(VALUE(TRIM(MID(D402,SEARCH("Ag",D402)+3,4))),"0000")</f>
        <v>0031</v>
      </c>
      <c r="D402" t="s">
        <v>88</v>
      </c>
      <c r="E402">
        <v>1189</v>
      </c>
      <c r="F402">
        <v>215</v>
      </c>
      <c r="G402">
        <v>16</v>
      </c>
      <c r="H402">
        <v>20</v>
      </c>
      <c r="I402">
        <v>198.9</v>
      </c>
      <c r="J402">
        <v>118.3</v>
      </c>
      <c r="K402">
        <v>198.7</v>
      </c>
      <c r="L402">
        <v>1440</v>
      </c>
      <c r="M402" s="1">
        <v>42847</v>
      </c>
      <c r="N402" s="6">
        <v>6</v>
      </c>
      <c r="O402">
        <v>1440</v>
      </c>
      <c r="P402">
        <v>36</v>
      </c>
      <c r="Q402" s="1">
        <v>42858</v>
      </c>
    </row>
    <row r="403" spans="1:17" x14ac:dyDescent="0.35">
      <c r="A403" t="str">
        <f t="shared" si="13"/>
        <v>406-0031620170423</v>
      </c>
      <c r="B403" t="s">
        <v>85</v>
      </c>
      <c r="C403" t="str">
        <f>TEXT(VALUE(TRIM(MID(D403,SEARCH("Ag",D403)+3,4))),"0000")</f>
        <v>0031</v>
      </c>
      <c r="D403" t="s">
        <v>88</v>
      </c>
      <c r="E403">
        <v>1189</v>
      </c>
      <c r="F403">
        <v>241</v>
      </c>
      <c r="G403">
        <v>10</v>
      </c>
      <c r="H403">
        <v>0</v>
      </c>
      <c r="I403">
        <v>127.7</v>
      </c>
      <c r="J403">
        <v>125.5</v>
      </c>
      <c r="K403">
        <v>187.6</v>
      </c>
      <c r="L403">
        <v>1440</v>
      </c>
      <c r="M403" s="1">
        <v>42848</v>
      </c>
      <c r="N403" s="6">
        <v>6</v>
      </c>
      <c r="O403">
        <v>1440</v>
      </c>
      <c r="P403">
        <v>10</v>
      </c>
      <c r="Q403" s="1">
        <v>42858</v>
      </c>
    </row>
    <row r="404" spans="1:17" x14ac:dyDescent="0.35">
      <c r="A404" t="str">
        <f t="shared" si="13"/>
        <v>406-0031620170424</v>
      </c>
      <c r="B404" t="s">
        <v>85</v>
      </c>
      <c r="C404" t="str">
        <f>TEXT(VALUE(TRIM(MID(D404,SEARCH("Ag",D404)+3,4))),"0000")</f>
        <v>0031</v>
      </c>
      <c r="D404" t="s">
        <v>88</v>
      </c>
      <c r="E404">
        <v>1247</v>
      </c>
      <c r="F404">
        <v>191</v>
      </c>
      <c r="G404">
        <v>2</v>
      </c>
      <c r="H404">
        <v>0</v>
      </c>
      <c r="I404">
        <v>93.2</v>
      </c>
      <c r="J404">
        <v>80.8</v>
      </c>
      <c r="K404">
        <v>134.80000000000001</v>
      </c>
      <c r="L404">
        <v>1440</v>
      </c>
      <c r="M404" s="1">
        <v>42849</v>
      </c>
      <c r="N404" s="6">
        <v>6</v>
      </c>
      <c r="O404">
        <v>1440</v>
      </c>
      <c r="P404">
        <v>2</v>
      </c>
      <c r="Q404" s="1">
        <v>42858</v>
      </c>
    </row>
    <row r="405" spans="1:17" x14ac:dyDescent="0.35">
      <c r="A405" t="str">
        <f t="shared" si="13"/>
        <v>406-0031620170425</v>
      </c>
      <c r="B405" t="s">
        <v>85</v>
      </c>
      <c r="C405" t="str">
        <f>TEXT(VALUE(TRIM(MID(D405,SEARCH("Ag",D405)+3,4))),"0000")</f>
        <v>0031</v>
      </c>
      <c r="D405" t="s">
        <v>88</v>
      </c>
      <c r="E405">
        <v>1235</v>
      </c>
      <c r="F405">
        <v>188</v>
      </c>
      <c r="G405">
        <v>12</v>
      </c>
      <c r="H405">
        <v>5</v>
      </c>
      <c r="I405">
        <v>140.5</v>
      </c>
      <c r="J405">
        <v>103.2</v>
      </c>
      <c r="K405">
        <v>184.4</v>
      </c>
      <c r="L405">
        <v>1440</v>
      </c>
      <c r="M405" s="1">
        <v>42850</v>
      </c>
      <c r="N405" s="6">
        <v>6</v>
      </c>
      <c r="O405">
        <v>1440</v>
      </c>
      <c r="P405">
        <v>17</v>
      </c>
      <c r="Q405" s="1">
        <v>42858</v>
      </c>
    </row>
    <row r="406" spans="1:17" x14ac:dyDescent="0.35">
      <c r="A406" t="str">
        <f t="shared" si="13"/>
        <v>406-0031620170426</v>
      </c>
      <c r="B406" t="s">
        <v>85</v>
      </c>
      <c r="C406" t="str">
        <f>TEXT(VALUE(TRIM(MID(D406,SEARCH("Ag",D406)+3,4))),"0000")</f>
        <v>0031</v>
      </c>
      <c r="D406" t="s">
        <v>88</v>
      </c>
      <c r="E406">
        <v>1131</v>
      </c>
      <c r="F406">
        <v>294</v>
      </c>
      <c r="G406">
        <v>13</v>
      </c>
      <c r="H406">
        <v>2</v>
      </c>
      <c r="I406">
        <v>196.7</v>
      </c>
      <c r="J406">
        <v>143.19999999999999</v>
      </c>
      <c r="K406">
        <v>206.8</v>
      </c>
      <c r="L406">
        <v>1440</v>
      </c>
      <c r="M406" s="1">
        <v>42851</v>
      </c>
      <c r="N406" s="6">
        <v>6</v>
      </c>
      <c r="O406">
        <v>1440</v>
      </c>
      <c r="P406">
        <v>15</v>
      </c>
      <c r="Q406" s="1">
        <v>42858</v>
      </c>
    </row>
    <row r="407" spans="1:17" x14ac:dyDescent="0.35">
      <c r="A407" t="str">
        <f t="shared" si="13"/>
        <v>406-00311020170523</v>
      </c>
      <c r="B407" t="s">
        <v>85</v>
      </c>
      <c r="C407" t="str">
        <f>TEXT(VALUE(TRIM(MID(D407,SEARCH("Ag",D407)+3,4))),"0000")</f>
        <v>0031</v>
      </c>
      <c r="D407" t="s">
        <v>90</v>
      </c>
      <c r="E407">
        <v>1174</v>
      </c>
      <c r="F407">
        <v>249</v>
      </c>
      <c r="G407">
        <v>17</v>
      </c>
      <c r="H407">
        <v>0</v>
      </c>
      <c r="I407">
        <v>144.30000000000001</v>
      </c>
      <c r="J407">
        <v>183.4</v>
      </c>
      <c r="K407">
        <v>198.5</v>
      </c>
      <c r="L407">
        <v>1440</v>
      </c>
      <c r="M407" s="1">
        <v>42878</v>
      </c>
      <c r="N407" s="6">
        <v>10</v>
      </c>
      <c r="O407">
        <v>1440</v>
      </c>
      <c r="P407">
        <v>17</v>
      </c>
      <c r="Q407" s="1">
        <v>42894</v>
      </c>
    </row>
    <row r="408" spans="1:17" x14ac:dyDescent="0.35">
      <c r="A408" t="str">
        <f t="shared" si="13"/>
        <v>406-00311020170525</v>
      </c>
      <c r="B408" t="s">
        <v>85</v>
      </c>
      <c r="C408" t="str">
        <f>TEXT(VALUE(TRIM(MID(D408,SEARCH("Ag",D408)+3,4))),"0000")</f>
        <v>0031</v>
      </c>
      <c r="D408" t="s">
        <v>90</v>
      </c>
      <c r="E408">
        <v>1253</v>
      </c>
      <c r="F408">
        <v>177</v>
      </c>
      <c r="G408">
        <v>7</v>
      </c>
      <c r="H408">
        <v>3</v>
      </c>
      <c r="I408">
        <v>106.6</v>
      </c>
      <c r="J408">
        <v>119.6</v>
      </c>
      <c r="K408">
        <v>160.19999999999999</v>
      </c>
      <c r="L408">
        <v>1440</v>
      </c>
      <c r="M408" s="1">
        <v>42880</v>
      </c>
      <c r="N408" s="6">
        <v>10</v>
      </c>
      <c r="O408">
        <v>1440</v>
      </c>
      <c r="P408">
        <v>10</v>
      </c>
      <c r="Q408" s="1">
        <v>42894</v>
      </c>
    </row>
    <row r="409" spans="1:17" x14ac:dyDescent="0.35">
      <c r="A409" t="str">
        <f t="shared" si="13"/>
        <v>406-00311020170526</v>
      </c>
      <c r="B409" t="s">
        <v>85</v>
      </c>
      <c r="C409" t="str">
        <f>TEXT(VALUE(TRIM(MID(D409,SEARCH("Ag",D409)+3,4))),"0000")</f>
        <v>0031</v>
      </c>
      <c r="D409" t="s">
        <v>90</v>
      </c>
      <c r="E409">
        <v>1080</v>
      </c>
      <c r="F409">
        <v>338</v>
      </c>
      <c r="G409">
        <v>21</v>
      </c>
      <c r="H409">
        <v>1</v>
      </c>
      <c r="I409">
        <v>243</v>
      </c>
      <c r="J409">
        <v>150</v>
      </c>
      <c r="K409">
        <v>255.7</v>
      </c>
      <c r="L409">
        <v>1440</v>
      </c>
      <c r="M409" s="1">
        <v>42881</v>
      </c>
      <c r="N409" s="6">
        <v>10</v>
      </c>
      <c r="O409">
        <v>1440</v>
      </c>
      <c r="P409">
        <v>22</v>
      </c>
      <c r="Q409" s="1">
        <v>42894</v>
      </c>
    </row>
    <row r="410" spans="1:17" x14ac:dyDescent="0.35">
      <c r="A410" t="str">
        <f t="shared" si="13"/>
        <v>406-00311020170527</v>
      </c>
      <c r="B410" t="s">
        <v>85</v>
      </c>
      <c r="C410" t="str">
        <f>TEXT(VALUE(TRIM(MID(D410,SEARCH("Ag",D410)+3,4))),"0000")</f>
        <v>0031</v>
      </c>
      <c r="D410" t="s">
        <v>90</v>
      </c>
      <c r="E410">
        <v>944</v>
      </c>
      <c r="F410">
        <v>478</v>
      </c>
      <c r="G410">
        <v>13</v>
      </c>
      <c r="H410">
        <v>5</v>
      </c>
      <c r="I410">
        <v>282.10000000000002</v>
      </c>
      <c r="J410">
        <v>171.3</v>
      </c>
      <c r="K410">
        <v>345.9</v>
      </c>
      <c r="L410">
        <v>1440</v>
      </c>
      <c r="M410" s="1">
        <v>42882</v>
      </c>
      <c r="N410" s="6">
        <v>10</v>
      </c>
      <c r="O410">
        <v>1440</v>
      </c>
      <c r="P410">
        <v>18</v>
      </c>
      <c r="Q410" s="1">
        <v>42894</v>
      </c>
    </row>
    <row r="411" spans="1:17" x14ac:dyDescent="0.35">
      <c r="A411" t="str">
        <f t="shared" si="13"/>
        <v>406-00311020170529</v>
      </c>
      <c r="B411" t="s">
        <v>85</v>
      </c>
      <c r="C411" t="str">
        <f>TEXT(VALUE(TRIM(MID(D411,SEARCH("Ag",D411)+3,4))),"0000")</f>
        <v>0031</v>
      </c>
      <c r="D411" t="s">
        <v>90</v>
      </c>
      <c r="E411">
        <v>1015</v>
      </c>
      <c r="F411">
        <v>398</v>
      </c>
      <c r="G411">
        <v>26</v>
      </c>
      <c r="H411">
        <v>1</v>
      </c>
      <c r="I411">
        <v>265.2</v>
      </c>
      <c r="J411">
        <v>171.5</v>
      </c>
      <c r="K411">
        <v>289.89999999999998</v>
      </c>
      <c r="L411">
        <v>1440</v>
      </c>
      <c r="M411" s="1">
        <v>42884</v>
      </c>
      <c r="N411" s="6">
        <v>10</v>
      </c>
      <c r="O411">
        <v>1440</v>
      </c>
      <c r="P411">
        <v>27</v>
      </c>
      <c r="Q411" s="1">
        <v>42894</v>
      </c>
    </row>
    <row r="412" spans="1:17" x14ac:dyDescent="0.35">
      <c r="A412" t="str">
        <f t="shared" si="13"/>
        <v>406-00311020170530</v>
      </c>
      <c r="B412" t="s">
        <v>85</v>
      </c>
      <c r="C412" t="str">
        <f>TEXT(VALUE(TRIM(MID(D412,SEARCH("Ag",D412)+3,4))),"0000")</f>
        <v>0031</v>
      </c>
      <c r="D412" t="s">
        <v>90</v>
      </c>
      <c r="E412">
        <v>1129</v>
      </c>
      <c r="F412">
        <v>293</v>
      </c>
      <c r="G412">
        <v>17</v>
      </c>
      <c r="H412">
        <v>1</v>
      </c>
      <c r="I412">
        <v>170.9</v>
      </c>
      <c r="J412">
        <v>89.7</v>
      </c>
      <c r="K412">
        <v>212.9</v>
      </c>
      <c r="L412">
        <v>1440</v>
      </c>
      <c r="M412" s="1">
        <v>42885</v>
      </c>
      <c r="N412" s="6">
        <v>10</v>
      </c>
      <c r="O412">
        <v>1440</v>
      </c>
      <c r="P412">
        <v>18</v>
      </c>
      <c r="Q412" s="1">
        <v>42894</v>
      </c>
    </row>
    <row r="413" spans="1:17" hidden="1" x14ac:dyDescent="0.35">
      <c r="B413" t="s">
        <v>85</v>
      </c>
      <c r="D413" t="s">
        <v>86</v>
      </c>
      <c r="E413">
        <v>1142</v>
      </c>
      <c r="F413">
        <v>274</v>
      </c>
      <c r="G413">
        <v>16</v>
      </c>
      <c r="H413">
        <v>8</v>
      </c>
      <c r="I413">
        <v>181.2</v>
      </c>
      <c r="J413">
        <v>152.30000000000001</v>
      </c>
      <c r="K413">
        <v>229.2</v>
      </c>
      <c r="L413">
        <v>1440</v>
      </c>
      <c r="M413" s="1">
        <v>42796</v>
      </c>
      <c r="N413" s="1" t="s">
        <v>296</v>
      </c>
      <c r="O413">
        <v>1440</v>
      </c>
      <c r="P413">
        <v>24</v>
      </c>
      <c r="Q413" s="1">
        <v>42804</v>
      </c>
    </row>
    <row r="414" spans="1:17" hidden="1" x14ac:dyDescent="0.35">
      <c r="B414" t="s">
        <v>85</v>
      </c>
      <c r="D414" t="s">
        <v>86</v>
      </c>
      <c r="E414">
        <v>1188</v>
      </c>
      <c r="F414">
        <v>224</v>
      </c>
      <c r="G414">
        <v>22</v>
      </c>
      <c r="H414">
        <v>6</v>
      </c>
      <c r="I414">
        <v>182.3</v>
      </c>
      <c r="J414">
        <v>151.1</v>
      </c>
      <c r="K414">
        <v>195.8</v>
      </c>
      <c r="L414">
        <v>1440</v>
      </c>
      <c r="M414" s="1">
        <v>42797</v>
      </c>
      <c r="N414" s="1" t="s">
        <v>296</v>
      </c>
      <c r="O414">
        <v>1440</v>
      </c>
      <c r="P414">
        <v>28</v>
      </c>
      <c r="Q414" s="1">
        <v>42804</v>
      </c>
    </row>
    <row r="415" spans="1:17" hidden="1" x14ac:dyDescent="0.35">
      <c r="B415" t="s">
        <v>85</v>
      </c>
      <c r="D415" t="s">
        <v>86</v>
      </c>
      <c r="E415">
        <v>1108</v>
      </c>
      <c r="F415">
        <v>316</v>
      </c>
      <c r="G415">
        <v>13</v>
      </c>
      <c r="H415">
        <v>3</v>
      </c>
      <c r="I415">
        <v>178.3</v>
      </c>
      <c r="J415">
        <v>248.8</v>
      </c>
      <c r="K415">
        <v>189.3</v>
      </c>
      <c r="L415">
        <v>1440</v>
      </c>
      <c r="M415" s="1">
        <v>42798</v>
      </c>
      <c r="N415" s="1" t="s">
        <v>296</v>
      </c>
      <c r="O415">
        <v>1440</v>
      </c>
      <c r="P415">
        <v>16</v>
      </c>
      <c r="Q415" s="1">
        <v>42804</v>
      </c>
    </row>
    <row r="416" spans="1:17" hidden="1" x14ac:dyDescent="0.35">
      <c r="B416" t="s">
        <v>85</v>
      </c>
      <c r="D416" t="s">
        <v>86</v>
      </c>
      <c r="E416">
        <v>1066</v>
      </c>
      <c r="F416">
        <v>339</v>
      </c>
      <c r="G416">
        <v>28</v>
      </c>
      <c r="H416">
        <v>7</v>
      </c>
      <c r="I416">
        <v>249.9</v>
      </c>
      <c r="J416">
        <v>192.5</v>
      </c>
      <c r="K416">
        <v>315.7</v>
      </c>
      <c r="L416">
        <v>1440</v>
      </c>
      <c r="M416" s="1">
        <v>42799</v>
      </c>
      <c r="N416" s="1" t="s">
        <v>296</v>
      </c>
      <c r="O416">
        <v>1440</v>
      </c>
      <c r="P416">
        <v>35</v>
      </c>
      <c r="Q416" s="1">
        <v>42804</v>
      </c>
    </row>
    <row r="417" spans="1:17" hidden="1" x14ac:dyDescent="0.35">
      <c r="B417" t="s">
        <v>85</v>
      </c>
      <c r="D417" t="s">
        <v>87</v>
      </c>
      <c r="E417">
        <v>1124</v>
      </c>
      <c r="F417">
        <v>288</v>
      </c>
      <c r="G417">
        <v>22</v>
      </c>
      <c r="H417">
        <v>6</v>
      </c>
      <c r="I417">
        <v>188</v>
      </c>
      <c r="J417">
        <v>160.4</v>
      </c>
      <c r="K417">
        <v>261.60000000000002</v>
      </c>
      <c r="L417">
        <v>1440</v>
      </c>
      <c r="M417" s="1">
        <v>42812</v>
      </c>
      <c r="N417" s="1" t="s">
        <v>297</v>
      </c>
      <c r="O417">
        <v>1440</v>
      </c>
      <c r="P417">
        <v>28</v>
      </c>
      <c r="Q417" s="1">
        <v>42828</v>
      </c>
    </row>
    <row r="418" spans="1:17" hidden="1" x14ac:dyDescent="0.35">
      <c r="B418" t="s">
        <v>85</v>
      </c>
      <c r="D418" t="s">
        <v>87</v>
      </c>
      <c r="E418">
        <v>1269</v>
      </c>
      <c r="F418">
        <v>170</v>
      </c>
      <c r="G418">
        <v>1</v>
      </c>
      <c r="H418">
        <v>0</v>
      </c>
      <c r="I418">
        <v>72.099999999999994</v>
      </c>
      <c r="J418">
        <v>66.900000000000006</v>
      </c>
      <c r="K418">
        <v>98.1</v>
      </c>
      <c r="L418">
        <v>1440</v>
      </c>
      <c r="M418" s="1">
        <v>42814</v>
      </c>
      <c r="N418" s="1" t="s">
        <v>297</v>
      </c>
      <c r="O418">
        <v>1440</v>
      </c>
      <c r="P418">
        <v>1</v>
      </c>
      <c r="Q418" s="1">
        <v>42828</v>
      </c>
    </row>
    <row r="419" spans="1:17" hidden="1" x14ac:dyDescent="0.35">
      <c r="B419" t="s">
        <v>85</v>
      </c>
      <c r="D419" t="s">
        <v>87</v>
      </c>
      <c r="E419">
        <v>1206</v>
      </c>
      <c r="F419">
        <v>228</v>
      </c>
      <c r="G419">
        <v>6</v>
      </c>
      <c r="H419">
        <v>0</v>
      </c>
      <c r="I419">
        <v>116.9</v>
      </c>
      <c r="J419">
        <v>113.5</v>
      </c>
      <c r="K419">
        <v>180.9</v>
      </c>
      <c r="L419">
        <v>1440</v>
      </c>
      <c r="M419" s="1">
        <v>42815</v>
      </c>
      <c r="N419" s="1" t="s">
        <v>297</v>
      </c>
      <c r="O419">
        <v>1440</v>
      </c>
      <c r="P419">
        <v>6</v>
      </c>
      <c r="Q419" s="1">
        <v>42828</v>
      </c>
    </row>
    <row r="420" spans="1:17" hidden="1" x14ac:dyDescent="0.35">
      <c r="B420" t="s">
        <v>85</v>
      </c>
      <c r="D420" t="s">
        <v>87</v>
      </c>
      <c r="E420">
        <v>1440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1440</v>
      </c>
      <c r="M420" s="1">
        <v>42816</v>
      </c>
      <c r="N420" s="1" t="s">
        <v>297</v>
      </c>
      <c r="O420">
        <v>1440</v>
      </c>
      <c r="P420">
        <v>0</v>
      </c>
      <c r="Q420" s="1">
        <v>42828</v>
      </c>
    </row>
    <row r="421" spans="1:17" hidden="1" x14ac:dyDescent="0.35">
      <c r="B421" t="s">
        <v>85</v>
      </c>
      <c r="D421" t="s">
        <v>87</v>
      </c>
      <c r="E421">
        <v>1116</v>
      </c>
      <c r="F421">
        <v>313</v>
      </c>
      <c r="G421">
        <v>10</v>
      </c>
      <c r="H421">
        <v>1</v>
      </c>
      <c r="I421">
        <v>170.1</v>
      </c>
      <c r="J421">
        <v>129.1</v>
      </c>
      <c r="K421">
        <v>199.7</v>
      </c>
      <c r="L421">
        <v>1440</v>
      </c>
      <c r="M421" s="1">
        <v>42818</v>
      </c>
      <c r="N421" s="1" t="s">
        <v>297</v>
      </c>
      <c r="O421">
        <v>1440</v>
      </c>
      <c r="P421">
        <v>11</v>
      </c>
      <c r="Q421" s="1">
        <v>42828</v>
      </c>
    </row>
    <row r="422" spans="1:17" hidden="1" x14ac:dyDescent="0.35">
      <c r="B422" t="s">
        <v>85</v>
      </c>
      <c r="D422" t="s">
        <v>87</v>
      </c>
      <c r="E422">
        <v>1061</v>
      </c>
      <c r="F422">
        <v>378</v>
      </c>
      <c r="G422">
        <v>1</v>
      </c>
      <c r="H422">
        <v>0</v>
      </c>
      <c r="I422">
        <v>150.5</v>
      </c>
      <c r="J422">
        <v>166.4</v>
      </c>
      <c r="K422">
        <v>245.9</v>
      </c>
      <c r="L422">
        <v>1440</v>
      </c>
      <c r="M422" s="1">
        <v>42819</v>
      </c>
      <c r="N422" s="1" t="s">
        <v>297</v>
      </c>
      <c r="O422">
        <v>1440</v>
      </c>
      <c r="P422">
        <v>1</v>
      </c>
      <c r="Q422" s="1">
        <v>42828</v>
      </c>
    </row>
    <row r="423" spans="1:17" x14ac:dyDescent="0.35">
      <c r="A423" t="str">
        <f t="shared" ref="A423:A457" si="14">B423&amp;N423&amp;TEXT(M423,"yyyymmdd")</f>
        <v>406-0031020170113</v>
      </c>
      <c r="B423" t="s">
        <v>85</v>
      </c>
      <c r="C423" t="str">
        <f>TEXT(VALUE(TRIM(MID(D423,SEARCH("Ag",D423)+3,4))),"0000")</f>
        <v>0031</v>
      </c>
      <c r="D423" t="s">
        <v>84</v>
      </c>
      <c r="E423">
        <v>554</v>
      </c>
      <c r="F423">
        <v>246</v>
      </c>
      <c r="G423">
        <v>9</v>
      </c>
      <c r="H423">
        <v>3</v>
      </c>
      <c r="I423">
        <v>236.3</v>
      </c>
      <c r="J423">
        <v>340.1</v>
      </c>
      <c r="K423">
        <v>250.4</v>
      </c>
      <c r="L423">
        <v>812</v>
      </c>
      <c r="M423" s="1">
        <v>42748</v>
      </c>
      <c r="N423" s="6">
        <v>0</v>
      </c>
      <c r="O423">
        <v>812</v>
      </c>
      <c r="P423">
        <v>12</v>
      </c>
      <c r="Q423" s="1">
        <v>42762</v>
      </c>
    </row>
    <row r="424" spans="1:17" x14ac:dyDescent="0.35">
      <c r="A424" t="str">
        <f t="shared" si="14"/>
        <v>406-0031020170114</v>
      </c>
      <c r="B424" t="s">
        <v>85</v>
      </c>
      <c r="C424" t="str">
        <f>TEXT(VALUE(TRIM(MID(D424,SEARCH("Ag",D424)+3,4))),"0000")</f>
        <v>0031</v>
      </c>
      <c r="D424" t="s">
        <v>84</v>
      </c>
      <c r="E424">
        <v>501</v>
      </c>
      <c r="F424">
        <v>326</v>
      </c>
      <c r="G424">
        <v>4</v>
      </c>
      <c r="H424">
        <v>2</v>
      </c>
      <c r="I424">
        <v>289.5</v>
      </c>
      <c r="J424">
        <v>237.3</v>
      </c>
      <c r="K424">
        <v>359.8</v>
      </c>
      <c r="L424">
        <v>833</v>
      </c>
      <c r="M424" s="1">
        <v>42749</v>
      </c>
      <c r="N424" s="6">
        <v>0</v>
      </c>
      <c r="O424">
        <v>833</v>
      </c>
      <c r="P424">
        <v>6</v>
      </c>
      <c r="Q424" s="1">
        <v>42762</v>
      </c>
    </row>
    <row r="425" spans="1:17" x14ac:dyDescent="0.35">
      <c r="A425" t="str">
        <f t="shared" si="14"/>
        <v>406-0031020170115</v>
      </c>
      <c r="B425" t="s">
        <v>85</v>
      </c>
      <c r="C425" t="str">
        <f>TEXT(VALUE(TRIM(MID(D425,SEARCH("Ag",D425)+3,4))),"0000")</f>
        <v>0031</v>
      </c>
      <c r="D425" t="s">
        <v>84</v>
      </c>
      <c r="E425">
        <v>503</v>
      </c>
      <c r="F425">
        <v>283</v>
      </c>
      <c r="G425">
        <v>12</v>
      </c>
      <c r="H425">
        <v>0</v>
      </c>
      <c r="I425">
        <v>236.5</v>
      </c>
      <c r="J425">
        <v>225.1</v>
      </c>
      <c r="K425">
        <v>373</v>
      </c>
      <c r="L425">
        <v>798</v>
      </c>
      <c r="M425" s="1">
        <v>42750</v>
      </c>
      <c r="N425" s="6">
        <v>0</v>
      </c>
      <c r="O425">
        <v>798</v>
      </c>
      <c r="P425">
        <v>12</v>
      </c>
      <c r="Q425" s="1">
        <v>42762</v>
      </c>
    </row>
    <row r="426" spans="1:17" x14ac:dyDescent="0.35">
      <c r="A426" t="str">
        <f t="shared" si="14"/>
        <v>406-0031020170116</v>
      </c>
      <c r="B426" t="s">
        <v>85</v>
      </c>
      <c r="C426" t="str">
        <f>TEXT(VALUE(TRIM(MID(D426,SEARCH("Ag",D426)+3,4))),"0000")</f>
        <v>0031</v>
      </c>
      <c r="D426" t="s">
        <v>84</v>
      </c>
      <c r="E426">
        <v>585</v>
      </c>
      <c r="F426">
        <v>197</v>
      </c>
      <c r="G426">
        <v>2</v>
      </c>
      <c r="H426">
        <v>0</v>
      </c>
      <c r="I426">
        <v>145</v>
      </c>
      <c r="J426">
        <v>176</v>
      </c>
      <c r="K426">
        <v>232.2</v>
      </c>
      <c r="L426">
        <v>784</v>
      </c>
      <c r="M426" s="1">
        <v>42751</v>
      </c>
      <c r="N426" s="6">
        <v>0</v>
      </c>
      <c r="O426">
        <v>784</v>
      </c>
      <c r="P426">
        <v>2</v>
      </c>
      <c r="Q426" s="1">
        <v>42762</v>
      </c>
    </row>
    <row r="427" spans="1:17" x14ac:dyDescent="0.35">
      <c r="A427" t="str">
        <f t="shared" si="14"/>
        <v>406-0031020170117</v>
      </c>
      <c r="B427" t="s">
        <v>85</v>
      </c>
      <c r="C427" t="str">
        <f>TEXT(VALUE(TRIM(MID(D427,SEARCH("Ag",D427)+3,4))),"0000")</f>
        <v>0031</v>
      </c>
      <c r="D427" t="s">
        <v>84</v>
      </c>
      <c r="E427">
        <v>555</v>
      </c>
      <c r="F427">
        <v>214</v>
      </c>
      <c r="G427">
        <v>10</v>
      </c>
      <c r="H427">
        <v>3</v>
      </c>
      <c r="I427">
        <v>220.2</v>
      </c>
      <c r="J427">
        <v>211</v>
      </c>
      <c r="K427">
        <v>272.2</v>
      </c>
      <c r="L427">
        <v>782</v>
      </c>
      <c r="M427" s="1">
        <v>42752</v>
      </c>
      <c r="N427" s="6">
        <v>0</v>
      </c>
      <c r="O427">
        <v>782</v>
      </c>
      <c r="P427">
        <v>13</v>
      </c>
      <c r="Q427" s="1">
        <v>42762</v>
      </c>
    </row>
    <row r="428" spans="1:17" x14ac:dyDescent="0.35">
      <c r="A428" t="str">
        <f t="shared" si="14"/>
        <v>406-0031020170118</v>
      </c>
      <c r="B428" t="s">
        <v>85</v>
      </c>
      <c r="C428" t="str">
        <f>TEXT(VALUE(TRIM(MID(D428,SEARCH("Ag",D428)+3,4))),"0000")</f>
        <v>0031</v>
      </c>
      <c r="D428" t="s">
        <v>84</v>
      </c>
      <c r="E428">
        <v>561</v>
      </c>
      <c r="F428">
        <v>265</v>
      </c>
      <c r="G428">
        <v>5</v>
      </c>
      <c r="H428">
        <v>1</v>
      </c>
      <c r="I428">
        <v>221.9</v>
      </c>
      <c r="J428">
        <v>282.2</v>
      </c>
      <c r="K428">
        <v>267</v>
      </c>
      <c r="L428">
        <v>832</v>
      </c>
      <c r="M428" s="1">
        <v>42753</v>
      </c>
      <c r="N428" s="6">
        <v>0</v>
      </c>
      <c r="O428">
        <v>832</v>
      </c>
      <c r="P428">
        <v>6</v>
      </c>
      <c r="Q428" s="1">
        <v>42762</v>
      </c>
    </row>
    <row r="429" spans="1:17" x14ac:dyDescent="0.35">
      <c r="A429" t="str">
        <f t="shared" si="14"/>
        <v>406-0031020170119</v>
      </c>
      <c r="B429" t="s">
        <v>85</v>
      </c>
      <c r="C429" t="str">
        <f>TEXT(VALUE(TRIM(MID(D429,SEARCH("Ag",D429)+3,4))),"0000")</f>
        <v>0031</v>
      </c>
      <c r="D429" t="s">
        <v>84</v>
      </c>
      <c r="E429">
        <v>470</v>
      </c>
      <c r="F429">
        <v>257</v>
      </c>
      <c r="G429">
        <v>12</v>
      </c>
      <c r="H429">
        <v>3</v>
      </c>
      <c r="I429">
        <v>303.60000000000002</v>
      </c>
      <c r="J429">
        <v>289.3</v>
      </c>
      <c r="K429">
        <v>392.1</v>
      </c>
      <c r="L429">
        <v>742</v>
      </c>
      <c r="M429" s="1">
        <v>42754</v>
      </c>
      <c r="N429" s="6">
        <v>0</v>
      </c>
      <c r="O429">
        <v>742</v>
      </c>
      <c r="P429">
        <v>15</v>
      </c>
      <c r="Q429" s="1">
        <v>42762</v>
      </c>
    </row>
    <row r="430" spans="1:17" x14ac:dyDescent="0.35">
      <c r="A430" t="str">
        <f t="shared" si="14"/>
        <v>406-00331020170513</v>
      </c>
      <c r="B430" t="s">
        <v>17</v>
      </c>
      <c r="C430" t="str">
        <f>TEXT(VALUE(TRIM(MID(D430,SEARCH("Ag",D430)+3,4))),"0000")</f>
        <v>0031</v>
      </c>
      <c r="D430" t="s">
        <v>89</v>
      </c>
      <c r="E430">
        <v>848</v>
      </c>
      <c r="F430">
        <v>538</v>
      </c>
      <c r="G430">
        <v>34</v>
      </c>
      <c r="H430">
        <v>20</v>
      </c>
      <c r="I430">
        <v>480.2</v>
      </c>
      <c r="J430">
        <v>777.7</v>
      </c>
      <c r="K430">
        <v>546.9</v>
      </c>
      <c r="L430">
        <v>1440</v>
      </c>
      <c r="M430" s="1">
        <v>42868</v>
      </c>
      <c r="N430" s="6">
        <v>10</v>
      </c>
      <c r="O430">
        <v>1440</v>
      </c>
      <c r="P430">
        <v>54</v>
      </c>
      <c r="Q430" s="1">
        <v>42880</v>
      </c>
    </row>
    <row r="431" spans="1:17" x14ac:dyDescent="0.35">
      <c r="A431" t="str">
        <f t="shared" si="14"/>
        <v>406-00331020170514</v>
      </c>
      <c r="B431" t="s">
        <v>17</v>
      </c>
      <c r="C431" t="str">
        <f>TEXT(VALUE(TRIM(MID(D431,SEARCH("Ag",D431)+3,4))),"0000")</f>
        <v>0031</v>
      </c>
      <c r="D431" t="s">
        <v>89</v>
      </c>
      <c r="E431">
        <v>983</v>
      </c>
      <c r="F431">
        <v>415</v>
      </c>
      <c r="G431">
        <v>37</v>
      </c>
      <c r="H431">
        <v>5</v>
      </c>
      <c r="I431">
        <v>331.3</v>
      </c>
      <c r="J431">
        <v>509.2</v>
      </c>
      <c r="K431">
        <v>395.8</v>
      </c>
      <c r="L431">
        <v>1440</v>
      </c>
      <c r="M431" s="1">
        <v>42869</v>
      </c>
      <c r="N431" s="6">
        <v>10</v>
      </c>
      <c r="O431">
        <v>1440</v>
      </c>
      <c r="P431">
        <v>42</v>
      </c>
      <c r="Q431" s="1">
        <v>42880</v>
      </c>
    </row>
    <row r="432" spans="1:17" x14ac:dyDescent="0.35">
      <c r="A432" t="str">
        <f t="shared" si="14"/>
        <v>406-00331020170515</v>
      </c>
      <c r="B432" t="s">
        <v>17</v>
      </c>
      <c r="C432" t="str">
        <f>TEXT(VALUE(TRIM(MID(D432,SEARCH("Ag",D432)+3,4))),"0000")</f>
        <v>0031</v>
      </c>
      <c r="D432" t="s">
        <v>89</v>
      </c>
      <c r="E432">
        <v>1035</v>
      </c>
      <c r="F432">
        <v>355</v>
      </c>
      <c r="G432">
        <v>39</v>
      </c>
      <c r="H432">
        <v>11</v>
      </c>
      <c r="I432">
        <v>279.5</v>
      </c>
      <c r="J432">
        <v>451.6</v>
      </c>
      <c r="K432">
        <v>330.9</v>
      </c>
      <c r="L432">
        <v>1440</v>
      </c>
      <c r="M432" s="1">
        <v>42870</v>
      </c>
      <c r="N432" s="6">
        <v>10</v>
      </c>
      <c r="O432">
        <v>1440</v>
      </c>
      <c r="P432">
        <v>50</v>
      </c>
      <c r="Q432" s="1">
        <v>42880</v>
      </c>
    </row>
    <row r="433" spans="1:17" x14ac:dyDescent="0.35">
      <c r="A433" t="str">
        <f t="shared" si="14"/>
        <v>406-00331020170516</v>
      </c>
      <c r="B433" t="s">
        <v>17</v>
      </c>
      <c r="C433" t="str">
        <f>TEXT(VALUE(TRIM(MID(D433,SEARCH("Ag",D433)+3,4))),"0000")</f>
        <v>0031</v>
      </c>
      <c r="D433" t="s">
        <v>89</v>
      </c>
      <c r="E433">
        <v>922</v>
      </c>
      <c r="F433">
        <v>442</v>
      </c>
      <c r="G433">
        <v>67</v>
      </c>
      <c r="H433">
        <v>9</v>
      </c>
      <c r="I433">
        <v>382.7</v>
      </c>
      <c r="J433">
        <v>585.9</v>
      </c>
      <c r="K433">
        <v>354.5</v>
      </c>
      <c r="L433">
        <v>1440</v>
      </c>
      <c r="M433" s="1">
        <v>42871</v>
      </c>
      <c r="N433" s="6">
        <v>10</v>
      </c>
      <c r="O433">
        <v>1440</v>
      </c>
      <c r="P433">
        <v>76</v>
      </c>
      <c r="Q433" s="1">
        <v>42880</v>
      </c>
    </row>
    <row r="434" spans="1:17" x14ac:dyDescent="0.35">
      <c r="A434" t="str">
        <f t="shared" si="14"/>
        <v>406-00331020170517</v>
      </c>
      <c r="B434" t="s">
        <v>17</v>
      </c>
      <c r="C434" t="str">
        <f>TEXT(VALUE(TRIM(MID(D434,SEARCH("Ag",D434)+3,4))),"0000")</f>
        <v>0031</v>
      </c>
      <c r="D434" t="s">
        <v>89</v>
      </c>
      <c r="E434">
        <v>956</v>
      </c>
      <c r="F434">
        <v>414</v>
      </c>
      <c r="G434">
        <v>54</v>
      </c>
      <c r="H434">
        <v>16</v>
      </c>
      <c r="I434">
        <v>380.8</v>
      </c>
      <c r="J434">
        <v>609.6</v>
      </c>
      <c r="K434">
        <v>440.9</v>
      </c>
      <c r="L434">
        <v>1440</v>
      </c>
      <c r="M434" s="1">
        <v>42872</v>
      </c>
      <c r="N434" s="6">
        <v>10</v>
      </c>
      <c r="O434">
        <v>1440</v>
      </c>
      <c r="P434">
        <v>70</v>
      </c>
      <c r="Q434" s="1">
        <v>42880</v>
      </c>
    </row>
    <row r="435" spans="1:17" x14ac:dyDescent="0.35">
      <c r="A435" t="str">
        <f t="shared" si="14"/>
        <v>406-00331020170518</v>
      </c>
      <c r="B435" t="s">
        <v>17</v>
      </c>
      <c r="C435" t="str">
        <f>TEXT(VALUE(TRIM(MID(D435,SEARCH("Ag",D435)+3,4))),"0000")</f>
        <v>0031</v>
      </c>
      <c r="D435" t="s">
        <v>89</v>
      </c>
      <c r="E435">
        <v>947</v>
      </c>
      <c r="F435">
        <v>436</v>
      </c>
      <c r="G435">
        <v>38</v>
      </c>
      <c r="H435">
        <v>19</v>
      </c>
      <c r="I435">
        <v>382.9</v>
      </c>
      <c r="J435">
        <v>655.29999999999995</v>
      </c>
      <c r="K435">
        <v>368.7</v>
      </c>
      <c r="L435">
        <v>1440</v>
      </c>
      <c r="M435" s="1">
        <v>42873</v>
      </c>
      <c r="N435" s="6">
        <v>10</v>
      </c>
      <c r="O435">
        <v>1440</v>
      </c>
      <c r="P435">
        <v>57</v>
      </c>
      <c r="Q435" s="1">
        <v>42880</v>
      </c>
    </row>
    <row r="436" spans="1:17" x14ac:dyDescent="0.35">
      <c r="A436" t="str">
        <f t="shared" si="14"/>
        <v>406-00331020170519</v>
      </c>
      <c r="B436" t="s">
        <v>17</v>
      </c>
      <c r="C436" t="str">
        <f>TEXT(VALUE(TRIM(MID(D436,SEARCH("Ag",D436)+3,4))),"0000")</f>
        <v>0031</v>
      </c>
      <c r="D436" t="s">
        <v>89</v>
      </c>
      <c r="E436">
        <v>848</v>
      </c>
      <c r="F436">
        <v>520</v>
      </c>
      <c r="G436">
        <v>63</v>
      </c>
      <c r="H436">
        <v>9</v>
      </c>
      <c r="I436">
        <v>400.9</v>
      </c>
      <c r="J436">
        <v>670.5</v>
      </c>
      <c r="K436">
        <v>383.4</v>
      </c>
      <c r="L436">
        <v>1440</v>
      </c>
      <c r="M436" s="1">
        <v>42874</v>
      </c>
      <c r="N436" s="6">
        <v>10</v>
      </c>
      <c r="O436">
        <v>1440</v>
      </c>
      <c r="P436">
        <v>72</v>
      </c>
      <c r="Q436" s="1">
        <v>42880</v>
      </c>
    </row>
    <row r="437" spans="1:17" x14ac:dyDescent="0.35">
      <c r="A437" t="str">
        <f t="shared" si="14"/>
        <v>406-0033620170413</v>
      </c>
      <c r="B437" t="s">
        <v>17</v>
      </c>
      <c r="C437" t="str">
        <f>TEXT(VALUE(TRIM(MID(D437,SEARCH("Ag",D437)+3,4))),"0000")</f>
        <v>0033</v>
      </c>
      <c r="D437" t="s">
        <v>92</v>
      </c>
      <c r="E437">
        <v>957</v>
      </c>
      <c r="F437">
        <v>425</v>
      </c>
      <c r="G437">
        <v>52</v>
      </c>
      <c r="H437">
        <v>6</v>
      </c>
      <c r="I437">
        <v>329.9</v>
      </c>
      <c r="J437">
        <v>507.9</v>
      </c>
      <c r="K437">
        <v>339.4</v>
      </c>
      <c r="L437">
        <v>1440</v>
      </c>
      <c r="M437" s="1">
        <v>42838</v>
      </c>
      <c r="N437" s="6">
        <v>6</v>
      </c>
      <c r="O437">
        <v>1440</v>
      </c>
      <c r="P437">
        <v>58</v>
      </c>
      <c r="Q437" s="1">
        <v>42849</v>
      </c>
    </row>
    <row r="438" spans="1:17" x14ac:dyDescent="0.35">
      <c r="A438" t="str">
        <f t="shared" si="14"/>
        <v>406-0033620170414</v>
      </c>
      <c r="B438" t="s">
        <v>17</v>
      </c>
      <c r="C438" t="str">
        <f>TEXT(VALUE(TRIM(MID(D438,SEARCH("Ag",D438)+3,4))),"0000")</f>
        <v>0033</v>
      </c>
      <c r="D438" t="s">
        <v>92</v>
      </c>
      <c r="E438">
        <v>884</v>
      </c>
      <c r="F438">
        <v>507</v>
      </c>
      <c r="G438">
        <v>45</v>
      </c>
      <c r="H438">
        <v>4</v>
      </c>
      <c r="I438">
        <v>379.2</v>
      </c>
      <c r="J438">
        <v>609.5</v>
      </c>
      <c r="K438">
        <v>509.8</v>
      </c>
      <c r="L438">
        <v>1440</v>
      </c>
      <c r="M438" s="1">
        <v>42839</v>
      </c>
      <c r="N438" s="6">
        <v>6</v>
      </c>
      <c r="O438">
        <v>1440</v>
      </c>
      <c r="P438">
        <v>49</v>
      </c>
      <c r="Q438" s="1">
        <v>42849</v>
      </c>
    </row>
    <row r="439" spans="1:17" x14ac:dyDescent="0.35">
      <c r="A439" t="str">
        <f t="shared" si="14"/>
        <v>406-0033620170415</v>
      </c>
      <c r="B439" t="s">
        <v>17</v>
      </c>
      <c r="C439" t="str">
        <f>TEXT(VALUE(TRIM(MID(D439,SEARCH("Ag",D439)+3,4))),"0000")</f>
        <v>0033</v>
      </c>
      <c r="D439" t="s">
        <v>92</v>
      </c>
      <c r="E439">
        <v>835</v>
      </c>
      <c r="F439">
        <v>556</v>
      </c>
      <c r="G439">
        <v>43</v>
      </c>
      <c r="H439">
        <v>6</v>
      </c>
      <c r="I439">
        <v>411.5</v>
      </c>
      <c r="J439">
        <v>788.5</v>
      </c>
      <c r="K439">
        <v>579.9</v>
      </c>
      <c r="L439">
        <v>1440</v>
      </c>
      <c r="M439" s="1">
        <v>42840</v>
      </c>
      <c r="N439" s="6">
        <v>6</v>
      </c>
      <c r="O439">
        <v>1440</v>
      </c>
      <c r="P439">
        <v>49</v>
      </c>
      <c r="Q439" s="1">
        <v>42849</v>
      </c>
    </row>
    <row r="440" spans="1:17" x14ac:dyDescent="0.35">
      <c r="A440" t="str">
        <f t="shared" si="14"/>
        <v>406-0033620170416</v>
      </c>
      <c r="B440" t="s">
        <v>17</v>
      </c>
      <c r="C440" t="str">
        <f>TEXT(VALUE(TRIM(MID(D440,SEARCH("Ag",D440)+3,4))),"0000")</f>
        <v>0033</v>
      </c>
      <c r="D440" t="s">
        <v>92</v>
      </c>
      <c r="E440">
        <v>1032</v>
      </c>
      <c r="F440">
        <v>391</v>
      </c>
      <c r="G440">
        <v>10</v>
      </c>
      <c r="H440">
        <v>7</v>
      </c>
      <c r="I440">
        <v>200.3</v>
      </c>
      <c r="J440">
        <v>404.2</v>
      </c>
      <c r="K440">
        <v>306.7</v>
      </c>
      <c r="L440">
        <v>1440</v>
      </c>
      <c r="M440" s="1">
        <v>42841</v>
      </c>
      <c r="N440" s="6">
        <v>6</v>
      </c>
      <c r="O440">
        <v>1440</v>
      </c>
      <c r="P440">
        <v>17</v>
      </c>
      <c r="Q440" s="1">
        <v>42849</v>
      </c>
    </row>
    <row r="441" spans="1:17" x14ac:dyDescent="0.35">
      <c r="A441" t="str">
        <f t="shared" si="14"/>
        <v>406-0033620170417</v>
      </c>
      <c r="B441" t="s">
        <v>17</v>
      </c>
      <c r="C441" t="str">
        <f>TEXT(VALUE(TRIM(MID(D441,SEARCH("Ag",D441)+3,4))),"0000")</f>
        <v>0033</v>
      </c>
      <c r="D441" t="s">
        <v>92</v>
      </c>
      <c r="E441">
        <v>1013</v>
      </c>
      <c r="F441">
        <v>394</v>
      </c>
      <c r="G441">
        <v>31</v>
      </c>
      <c r="H441">
        <v>2</v>
      </c>
      <c r="I441">
        <v>273.3</v>
      </c>
      <c r="J441">
        <v>416.9</v>
      </c>
      <c r="K441">
        <v>322.5</v>
      </c>
      <c r="L441">
        <v>1440</v>
      </c>
      <c r="M441" s="1">
        <v>42842</v>
      </c>
      <c r="N441" s="6">
        <v>6</v>
      </c>
      <c r="O441">
        <v>1440</v>
      </c>
      <c r="P441">
        <v>33</v>
      </c>
      <c r="Q441" s="1">
        <v>42849</v>
      </c>
    </row>
    <row r="442" spans="1:17" x14ac:dyDescent="0.35">
      <c r="A442" t="str">
        <f t="shared" si="14"/>
        <v>406-0033620170418</v>
      </c>
      <c r="B442" t="s">
        <v>17</v>
      </c>
      <c r="C442" t="str">
        <f>TEXT(VALUE(TRIM(MID(D442,SEARCH("Ag",D442)+3,4))),"0000")</f>
        <v>0033</v>
      </c>
      <c r="D442" t="s">
        <v>92</v>
      </c>
      <c r="E442">
        <v>1031</v>
      </c>
      <c r="F442">
        <v>390</v>
      </c>
      <c r="G442">
        <v>19</v>
      </c>
      <c r="H442">
        <v>0</v>
      </c>
      <c r="I442">
        <v>220.1</v>
      </c>
      <c r="J442">
        <v>457.8</v>
      </c>
      <c r="K442">
        <v>325.8</v>
      </c>
      <c r="L442">
        <v>1440</v>
      </c>
      <c r="M442" s="1">
        <v>42843</v>
      </c>
      <c r="N442" s="6">
        <v>6</v>
      </c>
      <c r="O442">
        <v>1440</v>
      </c>
      <c r="P442">
        <v>19</v>
      </c>
      <c r="Q442" s="1">
        <v>42849</v>
      </c>
    </row>
    <row r="443" spans="1:17" x14ac:dyDescent="0.35">
      <c r="A443" t="str">
        <f t="shared" si="14"/>
        <v>406-0033620170419</v>
      </c>
      <c r="B443" t="s">
        <v>17</v>
      </c>
      <c r="C443" t="str">
        <f>TEXT(VALUE(TRIM(MID(D443,SEARCH("Ag",D443)+3,4))),"0000")</f>
        <v>0033</v>
      </c>
      <c r="D443" t="s">
        <v>92</v>
      </c>
      <c r="E443">
        <v>1090</v>
      </c>
      <c r="F443">
        <v>308</v>
      </c>
      <c r="G443">
        <v>35</v>
      </c>
      <c r="H443">
        <v>7</v>
      </c>
      <c r="I443">
        <v>269</v>
      </c>
      <c r="J443">
        <v>428.1</v>
      </c>
      <c r="K443">
        <v>327.5</v>
      </c>
      <c r="L443">
        <v>1440</v>
      </c>
      <c r="M443" s="1">
        <v>42844</v>
      </c>
      <c r="N443" s="6">
        <v>6</v>
      </c>
      <c r="O443">
        <v>1440</v>
      </c>
      <c r="P443">
        <v>42</v>
      </c>
      <c r="Q443" s="1">
        <v>42849</v>
      </c>
    </row>
    <row r="444" spans="1:17" x14ac:dyDescent="0.35">
      <c r="A444" t="str">
        <f t="shared" si="14"/>
        <v>406-0035020170126</v>
      </c>
      <c r="B444" t="s">
        <v>93</v>
      </c>
      <c r="C444" t="str">
        <f>TEXT(VALUE(TRIM(MID(D444,SEARCH("Ag",D444)+3,4))),"0000")</f>
        <v>0035</v>
      </c>
      <c r="D444" t="s">
        <v>94</v>
      </c>
      <c r="E444">
        <v>387</v>
      </c>
      <c r="F444">
        <v>455</v>
      </c>
      <c r="G444">
        <v>14</v>
      </c>
      <c r="H444">
        <v>0</v>
      </c>
      <c r="I444">
        <v>445.4</v>
      </c>
      <c r="J444">
        <v>534.5</v>
      </c>
      <c r="K444">
        <v>786.5</v>
      </c>
      <c r="L444">
        <v>856</v>
      </c>
      <c r="M444" s="1">
        <v>42761</v>
      </c>
      <c r="N444" s="6">
        <v>0</v>
      </c>
      <c r="O444">
        <v>856</v>
      </c>
      <c r="P444">
        <v>14</v>
      </c>
      <c r="Q444" s="1">
        <v>42769</v>
      </c>
    </row>
    <row r="445" spans="1:17" x14ac:dyDescent="0.35">
      <c r="A445" t="str">
        <f t="shared" si="14"/>
        <v>406-0035020170127</v>
      </c>
      <c r="B445" t="s">
        <v>93</v>
      </c>
      <c r="C445" t="str">
        <f>TEXT(VALUE(TRIM(MID(D445,SEARCH("Ag",D445)+3,4))),"0000")</f>
        <v>0035</v>
      </c>
      <c r="D445" t="s">
        <v>94</v>
      </c>
      <c r="E445">
        <v>405</v>
      </c>
      <c r="F445">
        <v>346</v>
      </c>
      <c r="G445">
        <v>33</v>
      </c>
      <c r="H445">
        <v>2</v>
      </c>
      <c r="I445">
        <v>463</v>
      </c>
      <c r="J445">
        <v>520.79999999999995</v>
      </c>
      <c r="K445">
        <v>751.6</v>
      </c>
      <c r="L445">
        <v>786</v>
      </c>
      <c r="M445" s="1">
        <v>42762</v>
      </c>
      <c r="N445" s="6">
        <v>0</v>
      </c>
      <c r="O445">
        <v>786</v>
      </c>
      <c r="P445">
        <v>35</v>
      </c>
      <c r="Q445" s="1">
        <v>42769</v>
      </c>
    </row>
    <row r="446" spans="1:17" x14ac:dyDescent="0.35">
      <c r="A446" t="str">
        <f t="shared" si="14"/>
        <v>406-0035020170129</v>
      </c>
      <c r="B446" t="s">
        <v>93</v>
      </c>
      <c r="C446" t="str">
        <f>TEXT(VALUE(TRIM(MID(D446,SEARCH("Ag",D446)+3,4))),"0000")</f>
        <v>0035</v>
      </c>
      <c r="D446" t="s">
        <v>94</v>
      </c>
      <c r="E446">
        <v>327</v>
      </c>
      <c r="F446">
        <v>402</v>
      </c>
      <c r="G446">
        <v>10</v>
      </c>
      <c r="H446">
        <v>0</v>
      </c>
      <c r="I446">
        <v>375.2</v>
      </c>
      <c r="J446">
        <v>416.9</v>
      </c>
      <c r="K446">
        <v>766.4</v>
      </c>
      <c r="L446">
        <v>739</v>
      </c>
      <c r="M446" s="1">
        <v>42764</v>
      </c>
      <c r="N446" s="6">
        <v>0</v>
      </c>
      <c r="O446">
        <v>739</v>
      </c>
      <c r="P446">
        <v>10</v>
      </c>
      <c r="Q446" s="1">
        <v>42769</v>
      </c>
    </row>
    <row r="447" spans="1:17" x14ac:dyDescent="0.35">
      <c r="A447" t="str">
        <f t="shared" si="14"/>
        <v>406-0035020170130</v>
      </c>
      <c r="B447" t="s">
        <v>93</v>
      </c>
      <c r="C447" t="str">
        <f>TEXT(VALUE(TRIM(MID(D447,SEARCH("Ag",D447)+3,4))),"0000")</f>
        <v>0035</v>
      </c>
      <c r="D447" t="s">
        <v>94</v>
      </c>
      <c r="E447">
        <v>407</v>
      </c>
      <c r="F447">
        <v>361</v>
      </c>
      <c r="G447">
        <v>34</v>
      </c>
      <c r="H447">
        <v>3</v>
      </c>
      <c r="I447">
        <v>454.5</v>
      </c>
      <c r="J447">
        <v>560.5</v>
      </c>
      <c r="K447">
        <v>805</v>
      </c>
      <c r="L447">
        <v>805</v>
      </c>
      <c r="M447" s="1">
        <v>42765</v>
      </c>
      <c r="N447" s="6">
        <v>0</v>
      </c>
      <c r="O447">
        <v>805</v>
      </c>
      <c r="P447">
        <v>37</v>
      </c>
      <c r="Q447" s="1">
        <v>42769</v>
      </c>
    </row>
    <row r="448" spans="1:17" x14ac:dyDescent="0.35">
      <c r="A448" t="str">
        <f t="shared" si="14"/>
        <v>406-0035020170131</v>
      </c>
      <c r="B448" t="s">
        <v>93</v>
      </c>
      <c r="C448" t="str">
        <f>TEXT(VALUE(TRIM(MID(D448,SEARCH("Ag",D448)+3,4))),"0000")</f>
        <v>0035</v>
      </c>
      <c r="D448" t="s">
        <v>94</v>
      </c>
      <c r="E448">
        <v>325</v>
      </c>
      <c r="F448">
        <v>436</v>
      </c>
      <c r="G448">
        <v>22</v>
      </c>
      <c r="H448">
        <v>6</v>
      </c>
      <c r="I448">
        <v>480.3</v>
      </c>
      <c r="J448">
        <v>501.6</v>
      </c>
      <c r="K448">
        <v>843.2</v>
      </c>
      <c r="L448">
        <v>789</v>
      </c>
      <c r="M448" s="1">
        <v>42766</v>
      </c>
      <c r="N448" s="6">
        <v>0</v>
      </c>
      <c r="O448">
        <v>789</v>
      </c>
      <c r="P448">
        <v>28</v>
      </c>
      <c r="Q448" s="1">
        <v>42769</v>
      </c>
    </row>
    <row r="449" spans="1:17" x14ac:dyDescent="0.35">
      <c r="A449" t="str">
        <f t="shared" si="14"/>
        <v>406-0035020170201</v>
      </c>
      <c r="B449" t="s">
        <v>93</v>
      </c>
      <c r="C449" t="str">
        <f>TEXT(VALUE(TRIM(MID(D449,SEARCH("Ag",D449)+3,4))),"0000")</f>
        <v>0035</v>
      </c>
      <c r="D449" t="s">
        <v>94</v>
      </c>
      <c r="E449">
        <v>448</v>
      </c>
      <c r="F449">
        <v>411</v>
      </c>
      <c r="G449">
        <v>21</v>
      </c>
      <c r="H449">
        <v>4</v>
      </c>
      <c r="I449">
        <v>399.3</v>
      </c>
      <c r="J449">
        <v>512.70000000000005</v>
      </c>
      <c r="K449">
        <v>754.1</v>
      </c>
      <c r="L449">
        <v>884</v>
      </c>
      <c r="M449" s="1">
        <v>42767</v>
      </c>
      <c r="N449" s="6">
        <v>0</v>
      </c>
      <c r="O449">
        <v>884</v>
      </c>
      <c r="P449">
        <v>25</v>
      </c>
      <c r="Q449" s="1">
        <v>42769</v>
      </c>
    </row>
    <row r="450" spans="1:17" x14ac:dyDescent="0.35">
      <c r="A450" t="str">
        <f t="shared" si="14"/>
        <v>406-0035020170202</v>
      </c>
      <c r="B450" t="s">
        <v>93</v>
      </c>
      <c r="C450" t="str">
        <f>TEXT(VALUE(TRIM(MID(D450,SEARCH("Ag",D450)+3,4))),"0000")</f>
        <v>0035</v>
      </c>
      <c r="D450" t="s">
        <v>94</v>
      </c>
      <c r="E450">
        <v>415</v>
      </c>
      <c r="F450">
        <v>251</v>
      </c>
      <c r="G450">
        <v>21</v>
      </c>
      <c r="H450">
        <v>2</v>
      </c>
      <c r="I450">
        <v>346.9</v>
      </c>
      <c r="J450">
        <v>453.8</v>
      </c>
      <c r="K450">
        <v>610</v>
      </c>
      <c r="L450">
        <v>689</v>
      </c>
      <c r="M450" s="1">
        <v>42768</v>
      </c>
      <c r="N450" s="6">
        <v>0</v>
      </c>
      <c r="O450">
        <v>689</v>
      </c>
      <c r="P450">
        <v>23</v>
      </c>
      <c r="Q450" s="1">
        <v>42769</v>
      </c>
    </row>
    <row r="451" spans="1:17" x14ac:dyDescent="0.35">
      <c r="A451" t="str">
        <f t="shared" si="14"/>
        <v>406-0035620170407</v>
      </c>
      <c r="B451" t="s">
        <v>93</v>
      </c>
      <c r="C451" t="str">
        <f>TEXT(VALUE(TRIM(MID(D451,SEARCH("Ag",D451)+3,4))),"0000")</f>
        <v>0035</v>
      </c>
      <c r="D451" t="s">
        <v>97</v>
      </c>
      <c r="E451">
        <v>976</v>
      </c>
      <c r="F451">
        <v>440</v>
      </c>
      <c r="G451">
        <v>24</v>
      </c>
      <c r="H451">
        <v>0</v>
      </c>
      <c r="I451">
        <v>229.1</v>
      </c>
      <c r="J451">
        <v>229.6</v>
      </c>
      <c r="K451">
        <v>447.4</v>
      </c>
      <c r="L451">
        <v>1440</v>
      </c>
      <c r="M451" s="1">
        <v>42832</v>
      </c>
      <c r="N451" s="6">
        <v>6</v>
      </c>
      <c r="O451">
        <v>1440</v>
      </c>
      <c r="P451">
        <v>24</v>
      </c>
      <c r="Q451" s="1">
        <v>42845</v>
      </c>
    </row>
    <row r="452" spans="1:17" x14ac:dyDescent="0.35">
      <c r="A452" t="str">
        <f t="shared" si="14"/>
        <v>406-0035620170408</v>
      </c>
      <c r="B452" t="s">
        <v>93</v>
      </c>
      <c r="C452" t="str">
        <f>TEXT(VALUE(TRIM(MID(D452,SEARCH("Ag",D452)+3,4))),"0000")</f>
        <v>0035</v>
      </c>
      <c r="D452" t="s">
        <v>97</v>
      </c>
      <c r="E452">
        <v>1074</v>
      </c>
      <c r="F452">
        <v>353</v>
      </c>
      <c r="G452">
        <v>13</v>
      </c>
      <c r="H452">
        <v>0</v>
      </c>
      <c r="I452">
        <v>161.9</v>
      </c>
      <c r="J452">
        <v>190.1</v>
      </c>
      <c r="K452">
        <v>318.7</v>
      </c>
      <c r="L452">
        <v>1440</v>
      </c>
      <c r="M452" s="1">
        <v>42833</v>
      </c>
      <c r="N452" s="6">
        <v>6</v>
      </c>
      <c r="O452">
        <v>1440</v>
      </c>
      <c r="P452">
        <v>13</v>
      </c>
      <c r="Q452" s="1">
        <v>42845</v>
      </c>
    </row>
    <row r="453" spans="1:17" x14ac:dyDescent="0.35">
      <c r="A453" t="str">
        <f t="shared" si="14"/>
        <v>406-0035620170409</v>
      </c>
      <c r="B453" t="s">
        <v>93</v>
      </c>
      <c r="C453" t="str">
        <f>TEXT(VALUE(TRIM(MID(D453,SEARCH("Ag",D453)+3,4))),"0000")</f>
        <v>0035</v>
      </c>
      <c r="D453" t="s">
        <v>97</v>
      </c>
      <c r="E453">
        <v>1169</v>
      </c>
      <c r="F453">
        <v>253</v>
      </c>
      <c r="G453">
        <v>16</v>
      </c>
      <c r="H453">
        <v>2</v>
      </c>
      <c r="I453">
        <v>142.4</v>
      </c>
      <c r="J453">
        <v>212.2</v>
      </c>
      <c r="K453">
        <v>275.89999999999998</v>
      </c>
      <c r="L453">
        <v>1440</v>
      </c>
      <c r="M453" s="1">
        <v>42834</v>
      </c>
      <c r="N453" s="6">
        <v>6</v>
      </c>
      <c r="O453">
        <v>1440</v>
      </c>
      <c r="P453">
        <v>18</v>
      </c>
      <c r="Q453" s="1">
        <v>42845</v>
      </c>
    </row>
    <row r="454" spans="1:17" x14ac:dyDescent="0.35">
      <c r="A454" t="str">
        <f t="shared" si="14"/>
        <v>406-0035620170410</v>
      </c>
      <c r="B454" t="s">
        <v>93</v>
      </c>
      <c r="C454" t="str">
        <f>TEXT(VALUE(TRIM(MID(D454,SEARCH("Ag",D454)+3,4))),"0000")</f>
        <v>0035</v>
      </c>
      <c r="D454" t="s">
        <v>97</v>
      </c>
      <c r="E454">
        <v>1032</v>
      </c>
      <c r="F454">
        <v>376</v>
      </c>
      <c r="G454">
        <v>28</v>
      </c>
      <c r="H454">
        <v>4</v>
      </c>
      <c r="I454">
        <v>231.6</v>
      </c>
      <c r="J454">
        <v>194.7</v>
      </c>
      <c r="K454">
        <v>414.9</v>
      </c>
      <c r="L454">
        <v>1440</v>
      </c>
      <c r="M454" s="1">
        <v>42835</v>
      </c>
      <c r="N454" s="6">
        <v>6</v>
      </c>
      <c r="O454">
        <v>1440</v>
      </c>
      <c r="P454">
        <v>32</v>
      </c>
      <c r="Q454" s="1">
        <v>42845</v>
      </c>
    </row>
    <row r="455" spans="1:17" x14ac:dyDescent="0.35">
      <c r="A455" t="str">
        <f t="shared" si="14"/>
        <v>406-0035620170412</v>
      </c>
      <c r="B455" t="s">
        <v>93</v>
      </c>
      <c r="C455" t="str">
        <f>TEXT(VALUE(TRIM(MID(D455,SEARCH("Ag",D455)+3,4))),"0000")</f>
        <v>0035</v>
      </c>
      <c r="D455" t="s">
        <v>97</v>
      </c>
      <c r="E455">
        <v>1044</v>
      </c>
      <c r="F455">
        <v>374</v>
      </c>
      <c r="G455">
        <v>14</v>
      </c>
      <c r="H455">
        <v>8</v>
      </c>
      <c r="I455">
        <v>209.5</v>
      </c>
      <c r="J455">
        <v>216</v>
      </c>
      <c r="K455">
        <v>426.7</v>
      </c>
      <c r="L455">
        <v>1440</v>
      </c>
      <c r="M455" s="1">
        <v>42837</v>
      </c>
      <c r="N455" s="6">
        <v>6</v>
      </c>
      <c r="O455">
        <v>1440</v>
      </c>
      <c r="P455">
        <v>22</v>
      </c>
      <c r="Q455" s="1">
        <v>42845</v>
      </c>
    </row>
    <row r="456" spans="1:17" x14ac:dyDescent="0.35">
      <c r="A456" t="str">
        <f t="shared" si="14"/>
        <v>406-0035620170413</v>
      </c>
      <c r="B456" t="s">
        <v>93</v>
      </c>
      <c r="C456" t="str">
        <f>TEXT(VALUE(TRIM(MID(D456,SEARCH("Ag",D456)+3,4))),"0000")</f>
        <v>0035</v>
      </c>
      <c r="D456" t="s">
        <v>97</v>
      </c>
      <c r="E456">
        <v>912</v>
      </c>
      <c r="F456">
        <v>462</v>
      </c>
      <c r="G456">
        <v>58</v>
      </c>
      <c r="H456">
        <v>8</v>
      </c>
      <c r="I456">
        <v>392</v>
      </c>
      <c r="J456">
        <v>344.8</v>
      </c>
      <c r="K456">
        <v>626.70000000000005</v>
      </c>
      <c r="L456">
        <v>1440</v>
      </c>
      <c r="M456" s="1">
        <v>42838</v>
      </c>
      <c r="N456" s="6">
        <v>6</v>
      </c>
      <c r="O456">
        <v>1440</v>
      </c>
      <c r="P456">
        <v>66</v>
      </c>
      <c r="Q456" s="1">
        <v>42845</v>
      </c>
    </row>
    <row r="457" spans="1:17" x14ac:dyDescent="0.35">
      <c r="A457" t="str">
        <f t="shared" si="14"/>
        <v>406-00351020170510</v>
      </c>
      <c r="B457" t="s">
        <v>93</v>
      </c>
      <c r="C457" t="str">
        <f>TEXT(VALUE(TRIM(MID(D457,SEARCH("Ag",D457)+3,4))),"0000")</f>
        <v>0035</v>
      </c>
      <c r="D457" t="s">
        <v>98</v>
      </c>
      <c r="E457">
        <v>1139</v>
      </c>
      <c r="F457">
        <v>273</v>
      </c>
      <c r="G457">
        <v>21</v>
      </c>
      <c r="H457">
        <v>7</v>
      </c>
      <c r="I457">
        <v>197.5</v>
      </c>
      <c r="J457">
        <v>211.5</v>
      </c>
      <c r="K457">
        <v>337.1</v>
      </c>
      <c r="L457">
        <v>1440</v>
      </c>
      <c r="M457" s="1">
        <v>42865</v>
      </c>
      <c r="N457" s="6">
        <v>10</v>
      </c>
      <c r="O457">
        <v>1440</v>
      </c>
      <c r="P457">
        <v>28</v>
      </c>
      <c r="Q457" s="1">
        <v>42873</v>
      </c>
    </row>
    <row r="458" spans="1:17" hidden="1" x14ac:dyDescent="0.35">
      <c r="B458" t="s">
        <v>17</v>
      </c>
      <c r="D458" t="s">
        <v>91</v>
      </c>
      <c r="E458">
        <v>1021</v>
      </c>
      <c r="F458">
        <v>371</v>
      </c>
      <c r="G458">
        <v>43</v>
      </c>
      <c r="H458">
        <v>5</v>
      </c>
      <c r="I458">
        <v>303.10000000000002</v>
      </c>
      <c r="J458">
        <v>491.9</v>
      </c>
      <c r="K458">
        <v>397.6</v>
      </c>
      <c r="L458">
        <v>1440</v>
      </c>
      <c r="M458" s="1">
        <v>42798</v>
      </c>
      <c r="N458" s="1" t="s">
        <v>296</v>
      </c>
      <c r="O458">
        <v>1440</v>
      </c>
      <c r="P458">
        <v>48</v>
      </c>
      <c r="Q458" s="1">
        <v>42808</v>
      </c>
    </row>
    <row r="459" spans="1:17" hidden="1" x14ac:dyDescent="0.35">
      <c r="B459" t="s">
        <v>17</v>
      </c>
      <c r="D459" t="s">
        <v>91</v>
      </c>
      <c r="E459">
        <v>910</v>
      </c>
      <c r="F459">
        <v>420</v>
      </c>
      <c r="G459">
        <v>64</v>
      </c>
      <c r="H459">
        <v>46</v>
      </c>
      <c r="I459">
        <v>524.70000000000005</v>
      </c>
      <c r="J459">
        <v>732.6</v>
      </c>
      <c r="K459">
        <v>560.29999999999995</v>
      </c>
      <c r="L459">
        <v>1440</v>
      </c>
      <c r="M459" s="1">
        <v>42799</v>
      </c>
      <c r="N459" s="1" t="s">
        <v>296</v>
      </c>
      <c r="O459">
        <v>1440</v>
      </c>
      <c r="P459">
        <v>110</v>
      </c>
      <c r="Q459" s="1">
        <v>42808</v>
      </c>
    </row>
    <row r="460" spans="1:17" hidden="1" x14ac:dyDescent="0.35">
      <c r="B460" t="s">
        <v>17</v>
      </c>
      <c r="D460" t="s">
        <v>91</v>
      </c>
      <c r="E460">
        <v>1054</v>
      </c>
      <c r="F460">
        <v>352</v>
      </c>
      <c r="G460">
        <v>22</v>
      </c>
      <c r="H460">
        <v>12</v>
      </c>
      <c r="I460">
        <v>257.89999999999998</v>
      </c>
      <c r="J460">
        <v>427.5</v>
      </c>
      <c r="K460">
        <v>292.7</v>
      </c>
      <c r="L460">
        <v>1440</v>
      </c>
      <c r="M460" s="1">
        <v>42800</v>
      </c>
      <c r="N460" s="1" t="s">
        <v>296</v>
      </c>
      <c r="O460">
        <v>1440</v>
      </c>
      <c r="P460">
        <v>34</v>
      </c>
      <c r="Q460" s="1">
        <v>42808</v>
      </c>
    </row>
    <row r="461" spans="1:17" hidden="1" x14ac:dyDescent="0.35">
      <c r="B461" t="s">
        <v>17</v>
      </c>
      <c r="D461" t="s">
        <v>91</v>
      </c>
      <c r="E461">
        <v>1068</v>
      </c>
      <c r="F461">
        <v>344</v>
      </c>
      <c r="G461">
        <v>28</v>
      </c>
      <c r="H461">
        <v>0</v>
      </c>
      <c r="I461">
        <v>218</v>
      </c>
      <c r="J461">
        <v>421.2</v>
      </c>
      <c r="K461">
        <v>293.60000000000002</v>
      </c>
      <c r="L461">
        <v>1440</v>
      </c>
      <c r="M461" s="1">
        <v>42801</v>
      </c>
      <c r="N461" s="1" t="s">
        <v>296</v>
      </c>
      <c r="O461">
        <v>1440</v>
      </c>
      <c r="P461">
        <v>28</v>
      </c>
      <c r="Q461" s="1">
        <v>42808</v>
      </c>
    </row>
    <row r="462" spans="1:17" hidden="1" x14ac:dyDescent="0.35">
      <c r="B462" t="s">
        <v>17</v>
      </c>
      <c r="D462" t="s">
        <v>91</v>
      </c>
      <c r="E462">
        <v>1052</v>
      </c>
      <c r="F462">
        <v>348</v>
      </c>
      <c r="G462">
        <v>30</v>
      </c>
      <c r="H462">
        <v>10</v>
      </c>
      <c r="I462">
        <v>245</v>
      </c>
      <c r="J462">
        <v>396.9</v>
      </c>
      <c r="K462">
        <v>341.3</v>
      </c>
      <c r="L462">
        <v>1440</v>
      </c>
      <c r="M462" s="1">
        <v>42802</v>
      </c>
      <c r="N462" s="1" t="s">
        <v>296</v>
      </c>
      <c r="O462">
        <v>1440</v>
      </c>
      <c r="P462">
        <v>40</v>
      </c>
      <c r="Q462" s="1">
        <v>42808</v>
      </c>
    </row>
    <row r="463" spans="1:17" hidden="1" x14ac:dyDescent="0.35">
      <c r="B463" t="s">
        <v>17</v>
      </c>
      <c r="D463" t="s">
        <v>91</v>
      </c>
      <c r="E463">
        <v>961</v>
      </c>
      <c r="F463">
        <v>408</v>
      </c>
      <c r="G463">
        <v>44</v>
      </c>
      <c r="H463">
        <v>27</v>
      </c>
      <c r="I463">
        <v>363.7</v>
      </c>
      <c r="J463">
        <v>567.4</v>
      </c>
      <c r="K463">
        <v>429.2</v>
      </c>
      <c r="L463">
        <v>1440</v>
      </c>
      <c r="M463" s="1">
        <v>42804</v>
      </c>
      <c r="N463" s="1" t="s">
        <v>296</v>
      </c>
      <c r="O463">
        <v>1440</v>
      </c>
      <c r="P463">
        <v>71</v>
      </c>
      <c r="Q463" s="1">
        <v>42808</v>
      </c>
    </row>
    <row r="464" spans="1:17" hidden="1" x14ac:dyDescent="0.35">
      <c r="B464" t="s">
        <v>17</v>
      </c>
      <c r="D464" t="s">
        <v>91</v>
      </c>
      <c r="E464">
        <v>917</v>
      </c>
      <c r="F464">
        <v>438</v>
      </c>
      <c r="G464">
        <v>48</v>
      </c>
      <c r="H464">
        <v>37</v>
      </c>
      <c r="I464">
        <v>414.4</v>
      </c>
      <c r="J464">
        <v>471.8</v>
      </c>
      <c r="K464">
        <v>471.6</v>
      </c>
      <c r="L464">
        <v>1440</v>
      </c>
      <c r="M464" s="1">
        <v>42805</v>
      </c>
      <c r="N464" s="1" t="s">
        <v>296</v>
      </c>
      <c r="O464">
        <v>1440</v>
      </c>
      <c r="P464">
        <v>85</v>
      </c>
      <c r="Q464" s="1">
        <v>42808</v>
      </c>
    </row>
    <row r="465" spans="1:17" x14ac:dyDescent="0.35">
      <c r="A465" t="str">
        <f t="shared" ref="A465:A478" si="15">B465&amp;N465&amp;TEXT(M465,"yyyymmdd")</f>
        <v>406-00351020170511</v>
      </c>
      <c r="B465" t="s">
        <v>93</v>
      </c>
      <c r="C465" t="str">
        <f>TEXT(VALUE(TRIM(MID(D465,SEARCH("Ag",D465)+3,4))),"0000")</f>
        <v>0035</v>
      </c>
      <c r="D465" t="s">
        <v>98</v>
      </c>
      <c r="E465">
        <v>1122</v>
      </c>
      <c r="F465">
        <v>274</v>
      </c>
      <c r="G465">
        <v>31</v>
      </c>
      <c r="H465">
        <v>13</v>
      </c>
      <c r="I465">
        <v>316.39999999999998</v>
      </c>
      <c r="J465">
        <v>293</v>
      </c>
      <c r="K465">
        <v>416.6</v>
      </c>
      <c r="L465">
        <v>1440</v>
      </c>
      <c r="M465" s="1">
        <v>42866</v>
      </c>
      <c r="N465" s="6">
        <v>10</v>
      </c>
      <c r="O465">
        <v>1440</v>
      </c>
      <c r="P465">
        <v>44</v>
      </c>
      <c r="Q465" s="1">
        <v>42873</v>
      </c>
    </row>
    <row r="466" spans="1:17" x14ac:dyDescent="0.35">
      <c r="A466" t="str">
        <f t="shared" si="15"/>
        <v>406-00351020170512</v>
      </c>
      <c r="B466" t="s">
        <v>93</v>
      </c>
      <c r="C466" t="str">
        <f>TEXT(VALUE(TRIM(MID(D466,SEARCH("Ag",D466)+3,4))),"0000")</f>
        <v>0035</v>
      </c>
      <c r="D466" t="s">
        <v>98</v>
      </c>
      <c r="E466">
        <v>1112</v>
      </c>
      <c r="F466">
        <v>271</v>
      </c>
      <c r="G466">
        <v>34</v>
      </c>
      <c r="H466">
        <v>23</v>
      </c>
      <c r="I466">
        <v>380.1</v>
      </c>
      <c r="J466">
        <v>334.1</v>
      </c>
      <c r="K466">
        <v>408.7</v>
      </c>
      <c r="L466">
        <v>1440</v>
      </c>
      <c r="M466" s="1">
        <v>42867</v>
      </c>
      <c r="N466" s="6">
        <v>10</v>
      </c>
      <c r="O466">
        <v>1440</v>
      </c>
      <c r="P466">
        <v>57</v>
      </c>
      <c r="Q466" s="1">
        <v>42873</v>
      </c>
    </row>
    <row r="467" spans="1:17" x14ac:dyDescent="0.35">
      <c r="A467" t="str">
        <f t="shared" si="15"/>
        <v>406-00351020170513</v>
      </c>
      <c r="B467" t="s">
        <v>93</v>
      </c>
      <c r="C467" t="str">
        <f>TEXT(VALUE(TRIM(MID(D467,SEARCH("Ag",D467)+3,4))),"0000")</f>
        <v>0035</v>
      </c>
      <c r="D467" t="s">
        <v>98</v>
      </c>
      <c r="E467">
        <v>1052</v>
      </c>
      <c r="F467">
        <v>361</v>
      </c>
      <c r="G467">
        <v>18</v>
      </c>
      <c r="H467">
        <v>9</v>
      </c>
      <c r="I467">
        <v>228.2</v>
      </c>
      <c r="J467">
        <v>318.10000000000002</v>
      </c>
      <c r="K467">
        <v>435.4</v>
      </c>
      <c r="L467">
        <v>1440</v>
      </c>
      <c r="M467" s="1">
        <v>42868</v>
      </c>
      <c r="N467" s="6">
        <v>10</v>
      </c>
      <c r="O467">
        <v>1440</v>
      </c>
      <c r="P467">
        <v>27</v>
      </c>
      <c r="Q467" s="1">
        <v>42873</v>
      </c>
    </row>
    <row r="468" spans="1:17" x14ac:dyDescent="0.35">
      <c r="A468" t="str">
        <f t="shared" si="15"/>
        <v>406-00351020170514</v>
      </c>
      <c r="B468" t="s">
        <v>93</v>
      </c>
      <c r="C468" t="str">
        <f>TEXT(VALUE(TRIM(MID(D468,SEARCH("Ag",D468)+3,4))),"0000")</f>
        <v>0035</v>
      </c>
      <c r="D468" t="s">
        <v>98</v>
      </c>
      <c r="E468">
        <v>1060</v>
      </c>
      <c r="F468">
        <v>366</v>
      </c>
      <c r="G468">
        <v>13</v>
      </c>
      <c r="H468">
        <v>1</v>
      </c>
      <c r="I468">
        <v>188.9</v>
      </c>
      <c r="J468">
        <v>202.5</v>
      </c>
      <c r="K468">
        <v>400</v>
      </c>
      <c r="L468">
        <v>1440</v>
      </c>
      <c r="M468" s="1">
        <v>42869</v>
      </c>
      <c r="N468" s="6">
        <v>10</v>
      </c>
      <c r="O468">
        <v>1440</v>
      </c>
      <c r="P468">
        <v>14</v>
      </c>
      <c r="Q468" s="1">
        <v>42873</v>
      </c>
    </row>
    <row r="469" spans="1:17" x14ac:dyDescent="0.35">
      <c r="A469" t="str">
        <f t="shared" si="15"/>
        <v>406-00351020170515</v>
      </c>
      <c r="B469" t="s">
        <v>93</v>
      </c>
      <c r="C469" t="str">
        <f>TEXT(VALUE(TRIM(MID(D469,SEARCH("Ag",D469)+3,4))),"0000")</f>
        <v>0035</v>
      </c>
      <c r="D469" t="s">
        <v>98</v>
      </c>
      <c r="E469">
        <v>1085</v>
      </c>
      <c r="F469">
        <v>319</v>
      </c>
      <c r="G469">
        <v>32</v>
      </c>
      <c r="H469">
        <v>4</v>
      </c>
      <c r="I469">
        <v>225.9</v>
      </c>
      <c r="J469">
        <v>253.6</v>
      </c>
      <c r="K469">
        <v>370.4</v>
      </c>
      <c r="L469">
        <v>1440</v>
      </c>
      <c r="M469" s="1">
        <v>42870</v>
      </c>
      <c r="N469" s="6">
        <v>10</v>
      </c>
      <c r="O469">
        <v>1440</v>
      </c>
      <c r="P469">
        <v>36</v>
      </c>
      <c r="Q469" s="1">
        <v>42873</v>
      </c>
    </row>
    <row r="470" spans="1:17" x14ac:dyDescent="0.35">
      <c r="A470" t="str">
        <f t="shared" si="15"/>
        <v>406-00351020170516</v>
      </c>
      <c r="B470" t="s">
        <v>93</v>
      </c>
      <c r="C470" t="str">
        <f>TEXT(VALUE(TRIM(MID(D470,SEARCH("Ag",D470)+3,4))),"0000")</f>
        <v>0035</v>
      </c>
      <c r="D470" t="s">
        <v>98</v>
      </c>
      <c r="E470">
        <v>1100</v>
      </c>
      <c r="F470">
        <v>300</v>
      </c>
      <c r="G470">
        <v>35</v>
      </c>
      <c r="H470">
        <v>5</v>
      </c>
      <c r="I470">
        <v>256</v>
      </c>
      <c r="J470">
        <v>197.1</v>
      </c>
      <c r="K470">
        <v>366.4</v>
      </c>
      <c r="L470">
        <v>1440</v>
      </c>
      <c r="M470" s="1">
        <v>42871</v>
      </c>
      <c r="N470" s="6">
        <v>10</v>
      </c>
      <c r="O470">
        <v>1440</v>
      </c>
      <c r="P470">
        <v>40</v>
      </c>
      <c r="Q470" s="1">
        <v>42873</v>
      </c>
    </row>
    <row r="471" spans="1:17" x14ac:dyDescent="0.35">
      <c r="A471" t="str">
        <f t="shared" si="15"/>
        <v>406-0037020170202</v>
      </c>
      <c r="B471" t="s">
        <v>99</v>
      </c>
      <c r="C471" t="str">
        <f>TEXT(VALUE(TRIM(MID(D471,SEARCH("Ag",D471)+3,4))),"0000")</f>
        <v>0037</v>
      </c>
      <c r="D471" t="s">
        <v>100</v>
      </c>
      <c r="E471">
        <v>394</v>
      </c>
      <c r="F471">
        <v>352</v>
      </c>
      <c r="G471">
        <v>29</v>
      </c>
      <c r="H471">
        <v>15</v>
      </c>
      <c r="I471">
        <v>522.70000000000005</v>
      </c>
      <c r="J471">
        <v>673.7</v>
      </c>
      <c r="K471">
        <v>713</v>
      </c>
      <c r="L471">
        <v>790</v>
      </c>
      <c r="M471" s="1">
        <v>42768</v>
      </c>
      <c r="N471" s="6">
        <v>0</v>
      </c>
      <c r="O471">
        <v>790</v>
      </c>
      <c r="P471">
        <v>44</v>
      </c>
      <c r="Q471" s="1">
        <v>42782</v>
      </c>
    </row>
    <row r="472" spans="1:17" x14ac:dyDescent="0.35">
      <c r="A472" t="str">
        <f t="shared" si="15"/>
        <v>406-0037020170203</v>
      </c>
      <c r="B472" t="s">
        <v>99</v>
      </c>
      <c r="C472" t="str">
        <f>TEXT(VALUE(TRIM(MID(D472,SEARCH("Ag",D472)+3,4))),"0000")</f>
        <v>0037</v>
      </c>
      <c r="D472" t="s">
        <v>100</v>
      </c>
      <c r="E472">
        <v>437</v>
      </c>
      <c r="F472">
        <v>304</v>
      </c>
      <c r="G472">
        <v>29</v>
      </c>
      <c r="H472">
        <v>17</v>
      </c>
      <c r="I472">
        <v>488.8</v>
      </c>
      <c r="J472">
        <v>633.4</v>
      </c>
      <c r="K472">
        <v>717.3</v>
      </c>
      <c r="L472">
        <v>787</v>
      </c>
      <c r="M472" s="1">
        <v>42769</v>
      </c>
      <c r="N472" s="6">
        <v>0</v>
      </c>
      <c r="O472">
        <v>787</v>
      </c>
      <c r="P472">
        <v>46</v>
      </c>
      <c r="Q472" s="1">
        <v>42782</v>
      </c>
    </row>
    <row r="473" spans="1:17" x14ac:dyDescent="0.35">
      <c r="A473" t="str">
        <f t="shared" si="15"/>
        <v>406-0037020170204</v>
      </c>
      <c r="B473" t="s">
        <v>99</v>
      </c>
      <c r="C473" t="str">
        <f>TEXT(VALUE(TRIM(MID(D473,SEARCH("Ag",D473)+3,4))),"0000")</f>
        <v>0037</v>
      </c>
      <c r="D473" t="s">
        <v>100</v>
      </c>
      <c r="E473">
        <v>345</v>
      </c>
      <c r="F473">
        <v>340</v>
      </c>
      <c r="G473">
        <v>12</v>
      </c>
      <c r="H473">
        <v>2</v>
      </c>
      <c r="I473">
        <v>389.1</v>
      </c>
      <c r="J473">
        <v>747.7</v>
      </c>
      <c r="K473">
        <v>663.2</v>
      </c>
      <c r="L473">
        <v>699</v>
      </c>
      <c r="M473" s="1">
        <v>42770</v>
      </c>
      <c r="N473" s="6">
        <v>0</v>
      </c>
      <c r="O473">
        <v>699</v>
      </c>
      <c r="P473">
        <v>14</v>
      </c>
      <c r="Q473" s="1">
        <v>42782</v>
      </c>
    </row>
    <row r="474" spans="1:17" x14ac:dyDescent="0.35">
      <c r="A474" t="str">
        <f t="shared" si="15"/>
        <v>406-0037020170206</v>
      </c>
      <c r="B474" t="s">
        <v>99</v>
      </c>
      <c r="C474" t="str">
        <f>TEXT(VALUE(TRIM(MID(D474,SEARCH("Ag",D474)+3,4))),"0000")</f>
        <v>0037</v>
      </c>
      <c r="D474" t="s">
        <v>100</v>
      </c>
      <c r="E474">
        <v>450</v>
      </c>
      <c r="F474">
        <v>201</v>
      </c>
      <c r="G474">
        <v>11</v>
      </c>
      <c r="H474">
        <v>1</v>
      </c>
      <c r="I474">
        <v>226.6</v>
      </c>
      <c r="J474">
        <v>358.1</v>
      </c>
      <c r="K474">
        <v>437.7</v>
      </c>
      <c r="L474">
        <v>663</v>
      </c>
      <c r="M474" s="1">
        <v>42772</v>
      </c>
      <c r="N474" s="6">
        <v>0</v>
      </c>
      <c r="O474">
        <v>663</v>
      </c>
      <c r="P474">
        <v>12</v>
      </c>
      <c r="Q474" s="1">
        <v>42782</v>
      </c>
    </row>
    <row r="475" spans="1:17" x14ac:dyDescent="0.35">
      <c r="A475" t="str">
        <f t="shared" si="15"/>
        <v>406-0037020170207</v>
      </c>
      <c r="B475" t="s">
        <v>99</v>
      </c>
      <c r="C475" t="str">
        <f>TEXT(VALUE(TRIM(MID(D475,SEARCH("Ag",D475)+3,4))),"0000")</f>
        <v>0037</v>
      </c>
      <c r="D475" t="s">
        <v>100</v>
      </c>
      <c r="E475">
        <v>432</v>
      </c>
      <c r="F475">
        <v>328</v>
      </c>
      <c r="G475">
        <v>20</v>
      </c>
      <c r="H475">
        <v>9</v>
      </c>
      <c r="I475">
        <v>441</v>
      </c>
      <c r="J475">
        <v>481.4</v>
      </c>
      <c r="K475">
        <v>621.29999999999995</v>
      </c>
      <c r="L475">
        <v>789</v>
      </c>
      <c r="M475" s="1">
        <v>42773</v>
      </c>
      <c r="N475" s="6">
        <v>0</v>
      </c>
      <c r="O475">
        <v>789</v>
      </c>
      <c r="P475">
        <v>29</v>
      </c>
      <c r="Q475" s="1">
        <v>42782</v>
      </c>
    </row>
    <row r="476" spans="1:17" x14ac:dyDescent="0.35">
      <c r="A476" t="str">
        <f t="shared" si="15"/>
        <v>406-0037020170208</v>
      </c>
      <c r="B476" t="s">
        <v>99</v>
      </c>
      <c r="C476" t="str">
        <f>TEXT(VALUE(TRIM(MID(D476,SEARCH("Ag",D476)+3,4))),"0000")</f>
        <v>0037</v>
      </c>
      <c r="D476" t="s">
        <v>100</v>
      </c>
      <c r="E476">
        <v>396</v>
      </c>
      <c r="F476">
        <v>338</v>
      </c>
      <c r="G476">
        <v>40</v>
      </c>
      <c r="H476">
        <v>12</v>
      </c>
      <c r="I476">
        <v>508.4</v>
      </c>
      <c r="J476">
        <v>687.7</v>
      </c>
      <c r="K476">
        <v>663.9</v>
      </c>
      <c r="L476">
        <v>786</v>
      </c>
      <c r="M476" s="1">
        <v>42774</v>
      </c>
      <c r="N476" s="6">
        <v>0</v>
      </c>
      <c r="O476">
        <v>786</v>
      </c>
      <c r="P476">
        <v>52</v>
      </c>
      <c r="Q476" s="1">
        <v>42782</v>
      </c>
    </row>
    <row r="477" spans="1:17" x14ac:dyDescent="0.35">
      <c r="A477" t="str">
        <f t="shared" si="15"/>
        <v>406-0037020170209</v>
      </c>
      <c r="B477" t="s">
        <v>99</v>
      </c>
      <c r="C477" t="str">
        <f>TEXT(VALUE(TRIM(MID(D477,SEARCH("Ag",D477)+3,4))),"0000")</f>
        <v>0037</v>
      </c>
      <c r="D477" t="s">
        <v>100</v>
      </c>
      <c r="E477">
        <v>452</v>
      </c>
      <c r="F477">
        <v>302</v>
      </c>
      <c r="G477">
        <v>17</v>
      </c>
      <c r="H477">
        <v>5</v>
      </c>
      <c r="I477">
        <v>339.8</v>
      </c>
      <c r="J477">
        <v>446.1</v>
      </c>
      <c r="K477">
        <v>615.6</v>
      </c>
      <c r="L477">
        <v>776</v>
      </c>
      <c r="M477" s="1">
        <v>42775</v>
      </c>
      <c r="N477" s="6">
        <v>0</v>
      </c>
      <c r="O477">
        <v>776</v>
      </c>
      <c r="P477">
        <v>22</v>
      </c>
      <c r="Q477" s="1">
        <v>42782</v>
      </c>
    </row>
    <row r="478" spans="1:17" x14ac:dyDescent="0.35">
      <c r="A478" t="str">
        <f t="shared" si="15"/>
        <v>406-0037620170509</v>
      </c>
      <c r="B478" t="s">
        <v>99</v>
      </c>
      <c r="C478" t="str">
        <f>TEXT(VALUE(TRIM(MID(D478,SEARCH("Ag",D478)+3,4))),"0000")</f>
        <v>0037</v>
      </c>
      <c r="D478" t="s">
        <v>103</v>
      </c>
      <c r="E478">
        <v>1088</v>
      </c>
      <c r="F478">
        <v>332</v>
      </c>
      <c r="G478">
        <v>15</v>
      </c>
      <c r="H478">
        <v>5</v>
      </c>
      <c r="I478">
        <v>194.5</v>
      </c>
      <c r="J478">
        <v>240.6</v>
      </c>
      <c r="K478">
        <v>355.5</v>
      </c>
      <c r="L478">
        <v>1440</v>
      </c>
      <c r="M478" s="1">
        <v>42864</v>
      </c>
      <c r="N478" s="6">
        <v>6</v>
      </c>
      <c r="O478">
        <v>1440</v>
      </c>
      <c r="P478">
        <v>20</v>
      </c>
      <c r="Q478" s="1">
        <v>42891</v>
      </c>
    </row>
    <row r="479" spans="1:17" hidden="1" x14ac:dyDescent="0.35">
      <c r="B479" t="s">
        <v>93</v>
      </c>
      <c r="D479" t="s">
        <v>95</v>
      </c>
      <c r="E479">
        <v>1006</v>
      </c>
      <c r="F479">
        <v>412</v>
      </c>
      <c r="G479">
        <v>21</v>
      </c>
      <c r="H479">
        <v>1</v>
      </c>
      <c r="I479">
        <v>214.2</v>
      </c>
      <c r="J479">
        <v>234.1</v>
      </c>
      <c r="K479">
        <v>378.4</v>
      </c>
      <c r="L479">
        <v>1440</v>
      </c>
      <c r="M479" s="1">
        <v>42796</v>
      </c>
      <c r="N479" s="1" t="s">
        <v>296</v>
      </c>
      <c r="O479">
        <v>1440</v>
      </c>
      <c r="P479">
        <v>22</v>
      </c>
      <c r="Q479" s="1">
        <v>42802</v>
      </c>
    </row>
    <row r="480" spans="1:17" hidden="1" x14ac:dyDescent="0.35">
      <c r="B480" t="s">
        <v>93</v>
      </c>
      <c r="D480" t="s">
        <v>95</v>
      </c>
      <c r="E480">
        <v>941</v>
      </c>
      <c r="F480">
        <v>470</v>
      </c>
      <c r="G480">
        <v>23</v>
      </c>
      <c r="H480">
        <v>6</v>
      </c>
      <c r="I480">
        <v>270.60000000000002</v>
      </c>
      <c r="J480">
        <v>287.89999999999998</v>
      </c>
      <c r="K480">
        <v>443.2</v>
      </c>
      <c r="L480">
        <v>1440</v>
      </c>
      <c r="M480" s="1">
        <v>42797</v>
      </c>
      <c r="N480" s="1" t="s">
        <v>296</v>
      </c>
      <c r="O480">
        <v>1440</v>
      </c>
      <c r="P480">
        <v>29</v>
      </c>
      <c r="Q480" s="1">
        <v>42802</v>
      </c>
    </row>
    <row r="481" spans="1:17" hidden="1" x14ac:dyDescent="0.35">
      <c r="B481" t="s">
        <v>93</v>
      </c>
      <c r="D481" t="s">
        <v>95</v>
      </c>
      <c r="E481">
        <v>1103</v>
      </c>
      <c r="F481">
        <v>322</v>
      </c>
      <c r="G481">
        <v>12</v>
      </c>
      <c r="H481">
        <v>3</v>
      </c>
      <c r="I481">
        <v>183.7</v>
      </c>
      <c r="J481">
        <v>216.8</v>
      </c>
      <c r="K481">
        <v>321.7</v>
      </c>
      <c r="L481">
        <v>1440</v>
      </c>
      <c r="M481" s="1">
        <v>42798</v>
      </c>
      <c r="N481" s="1" t="s">
        <v>296</v>
      </c>
      <c r="O481">
        <v>1440</v>
      </c>
      <c r="P481">
        <v>15</v>
      </c>
      <c r="Q481" s="1">
        <v>42802</v>
      </c>
    </row>
    <row r="482" spans="1:17" hidden="1" x14ac:dyDescent="0.35">
      <c r="B482" t="s">
        <v>93</v>
      </c>
      <c r="D482" t="s">
        <v>95</v>
      </c>
      <c r="E482">
        <v>1108</v>
      </c>
      <c r="F482">
        <v>329</v>
      </c>
      <c r="G482">
        <v>2</v>
      </c>
      <c r="H482">
        <v>1</v>
      </c>
      <c r="I482">
        <v>127.6</v>
      </c>
      <c r="J482">
        <v>147.1</v>
      </c>
      <c r="K482">
        <v>284.8</v>
      </c>
      <c r="L482">
        <v>1440</v>
      </c>
      <c r="M482" s="1">
        <v>42799</v>
      </c>
      <c r="N482" s="1" t="s">
        <v>296</v>
      </c>
      <c r="O482">
        <v>1440</v>
      </c>
      <c r="P482">
        <v>3</v>
      </c>
      <c r="Q482" s="1">
        <v>42802</v>
      </c>
    </row>
    <row r="483" spans="1:17" hidden="1" x14ac:dyDescent="0.35">
      <c r="B483" t="s">
        <v>93</v>
      </c>
      <c r="D483" t="s">
        <v>95</v>
      </c>
      <c r="E483">
        <v>916</v>
      </c>
      <c r="F483">
        <v>446</v>
      </c>
      <c r="G483">
        <v>15</v>
      </c>
      <c r="H483">
        <v>3</v>
      </c>
      <c r="I483">
        <v>236.9</v>
      </c>
      <c r="J483">
        <v>274.2</v>
      </c>
      <c r="K483">
        <v>442.9</v>
      </c>
      <c r="L483">
        <v>1380</v>
      </c>
      <c r="M483" s="1">
        <v>42800</v>
      </c>
      <c r="N483" s="1" t="s">
        <v>296</v>
      </c>
      <c r="O483">
        <v>1380</v>
      </c>
      <c r="P483">
        <v>18</v>
      </c>
      <c r="Q483" s="1">
        <v>42802</v>
      </c>
    </row>
    <row r="484" spans="1:17" hidden="1" x14ac:dyDescent="0.35">
      <c r="B484" t="s">
        <v>93</v>
      </c>
      <c r="D484" t="s">
        <v>96</v>
      </c>
      <c r="E484">
        <v>1076</v>
      </c>
      <c r="F484">
        <v>349</v>
      </c>
      <c r="G484">
        <v>15</v>
      </c>
      <c r="H484">
        <v>0</v>
      </c>
      <c r="I484">
        <v>200.6</v>
      </c>
      <c r="J484">
        <v>279.8</v>
      </c>
      <c r="K484">
        <v>361.9</v>
      </c>
      <c r="L484">
        <v>1440</v>
      </c>
      <c r="M484" s="1">
        <v>42810</v>
      </c>
      <c r="N484" s="1" t="s">
        <v>297</v>
      </c>
      <c r="O484">
        <v>1440</v>
      </c>
      <c r="P484">
        <v>15</v>
      </c>
      <c r="Q484" s="1">
        <v>42817</v>
      </c>
    </row>
    <row r="485" spans="1:17" hidden="1" x14ac:dyDescent="0.35">
      <c r="B485" t="s">
        <v>93</v>
      </c>
      <c r="D485" t="s">
        <v>96</v>
      </c>
      <c r="E485">
        <v>1096</v>
      </c>
      <c r="F485">
        <v>319</v>
      </c>
      <c r="G485">
        <v>21</v>
      </c>
      <c r="H485">
        <v>4</v>
      </c>
      <c r="I485">
        <v>201.4</v>
      </c>
      <c r="J485">
        <v>239.7</v>
      </c>
      <c r="K485">
        <v>318.2</v>
      </c>
      <c r="L485">
        <v>1440</v>
      </c>
      <c r="M485" s="1">
        <v>42811</v>
      </c>
      <c r="N485" s="1" t="s">
        <v>297</v>
      </c>
      <c r="O485">
        <v>1440</v>
      </c>
      <c r="P485">
        <v>25</v>
      </c>
      <c r="Q485" s="1">
        <v>42817</v>
      </c>
    </row>
    <row r="486" spans="1:17" hidden="1" x14ac:dyDescent="0.35">
      <c r="B486" t="s">
        <v>93</v>
      </c>
      <c r="D486" t="s">
        <v>96</v>
      </c>
      <c r="E486">
        <v>1042</v>
      </c>
      <c r="F486">
        <v>388</v>
      </c>
      <c r="G486">
        <v>10</v>
      </c>
      <c r="H486">
        <v>0</v>
      </c>
      <c r="I486">
        <v>184.2</v>
      </c>
      <c r="J486">
        <v>224.4</v>
      </c>
      <c r="K486">
        <v>320.5</v>
      </c>
      <c r="L486">
        <v>1440</v>
      </c>
      <c r="M486" s="1">
        <v>42813</v>
      </c>
      <c r="N486" s="1" t="s">
        <v>297</v>
      </c>
      <c r="O486">
        <v>1440</v>
      </c>
      <c r="P486">
        <v>10</v>
      </c>
      <c r="Q486" s="1">
        <v>42817</v>
      </c>
    </row>
    <row r="487" spans="1:17" hidden="1" x14ac:dyDescent="0.35">
      <c r="B487" t="s">
        <v>93</v>
      </c>
      <c r="D487" t="s">
        <v>96</v>
      </c>
      <c r="E487">
        <v>1069</v>
      </c>
      <c r="F487">
        <v>349</v>
      </c>
      <c r="G487">
        <v>21</v>
      </c>
      <c r="H487">
        <v>1</v>
      </c>
      <c r="I487">
        <v>195.3</v>
      </c>
      <c r="J487">
        <v>218.8</v>
      </c>
      <c r="K487">
        <v>325.39999999999998</v>
      </c>
      <c r="L487">
        <v>1440</v>
      </c>
      <c r="M487" s="1">
        <v>42814</v>
      </c>
      <c r="N487" s="1" t="s">
        <v>297</v>
      </c>
      <c r="O487">
        <v>1440</v>
      </c>
      <c r="P487">
        <v>22</v>
      </c>
      <c r="Q487" s="1">
        <v>42817</v>
      </c>
    </row>
    <row r="488" spans="1:17" hidden="1" x14ac:dyDescent="0.35">
      <c r="B488" t="s">
        <v>93</v>
      </c>
      <c r="D488" t="s">
        <v>96</v>
      </c>
      <c r="E488">
        <v>1010</v>
      </c>
      <c r="F488">
        <v>409</v>
      </c>
      <c r="G488">
        <v>15</v>
      </c>
      <c r="H488">
        <v>6</v>
      </c>
      <c r="I488">
        <v>242.5</v>
      </c>
      <c r="J488">
        <v>257.89999999999998</v>
      </c>
      <c r="K488">
        <v>407.8</v>
      </c>
      <c r="L488">
        <v>1440</v>
      </c>
      <c r="M488" s="1">
        <v>42815</v>
      </c>
      <c r="N488" s="1" t="s">
        <v>297</v>
      </c>
      <c r="O488">
        <v>1440</v>
      </c>
      <c r="P488">
        <v>21</v>
      </c>
      <c r="Q488" s="1">
        <v>42817</v>
      </c>
    </row>
    <row r="489" spans="1:17" x14ac:dyDescent="0.35">
      <c r="A489" t="str">
        <f t="shared" ref="A489:A508" si="16">B489&amp;N489&amp;TEXT(M489,"yyyymmdd")</f>
        <v>406-0037620170510</v>
      </c>
      <c r="B489" t="s">
        <v>99</v>
      </c>
      <c r="C489" t="str">
        <f>TEXT(VALUE(TRIM(MID(D489,SEARCH("Ag",D489)+3,4))),"0000")</f>
        <v>0037</v>
      </c>
      <c r="D489" t="s">
        <v>103</v>
      </c>
      <c r="E489">
        <v>1077</v>
      </c>
      <c r="F489">
        <v>330</v>
      </c>
      <c r="G489">
        <v>29</v>
      </c>
      <c r="H489">
        <v>4</v>
      </c>
      <c r="I489">
        <v>221.2</v>
      </c>
      <c r="J489">
        <v>267.5</v>
      </c>
      <c r="K489">
        <v>394.7</v>
      </c>
      <c r="L489">
        <v>1440</v>
      </c>
      <c r="M489" s="1">
        <v>42865</v>
      </c>
      <c r="N489" s="6">
        <v>6</v>
      </c>
      <c r="O489">
        <v>1440</v>
      </c>
      <c r="P489">
        <v>33</v>
      </c>
      <c r="Q489" s="1">
        <v>42891</v>
      </c>
    </row>
    <row r="490" spans="1:17" x14ac:dyDescent="0.35">
      <c r="A490" t="str">
        <f t="shared" si="16"/>
        <v>406-0037620170511</v>
      </c>
      <c r="B490" t="s">
        <v>99</v>
      </c>
      <c r="C490" t="str">
        <f>TEXT(VALUE(TRIM(MID(D490,SEARCH("Ag",D490)+3,4))),"0000")</f>
        <v>0037</v>
      </c>
      <c r="D490" t="s">
        <v>103</v>
      </c>
      <c r="E490">
        <v>1084</v>
      </c>
      <c r="F490">
        <v>318</v>
      </c>
      <c r="G490">
        <v>29</v>
      </c>
      <c r="H490">
        <v>9</v>
      </c>
      <c r="I490">
        <v>239.2</v>
      </c>
      <c r="J490">
        <v>283.10000000000002</v>
      </c>
      <c r="K490">
        <v>344.3</v>
      </c>
      <c r="L490">
        <v>1440</v>
      </c>
      <c r="M490" s="1">
        <v>42866</v>
      </c>
      <c r="N490" s="6">
        <v>6</v>
      </c>
      <c r="O490">
        <v>1440</v>
      </c>
      <c r="P490">
        <v>38</v>
      </c>
      <c r="Q490" s="1">
        <v>42891</v>
      </c>
    </row>
    <row r="491" spans="1:17" x14ac:dyDescent="0.35">
      <c r="A491" t="str">
        <f t="shared" si="16"/>
        <v>406-0037620170512</v>
      </c>
      <c r="B491" t="s">
        <v>99</v>
      </c>
      <c r="C491" t="str">
        <f>TEXT(VALUE(TRIM(MID(D491,SEARCH("Ag",D491)+3,4))),"0000")</f>
        <v>0037</v>
      </c>
      <c r="D491" t="s">
        <v>103</v>
      </c>
      <c r="E491">
        <v>1048</v>
      </c>
      <c r="F491">
        <v>344</v>
      </c>
      <c r="G491">
        <v>31</v>
      </c>
      <c r="H491">
        <v>17</v>
      </c>
      <c r="I491">
        <v>287.8</v>
      </c>
      <c r="J491">
        <v>337.5</v>
      </c>
      <c r="K491">
        <v>410.6</v>
      </c>
      <c r="L491">
        <v>1440</v>
      </c>
      <c r="M491" s="1">
        <v>42867</v>
      </c>
      <c r="N491" s="6">
        <v>6</v>
      </c>
      <c r="O491">
        <v>1440</v>
      </c>
      <c r="P491">
        <v>48</v>
      </c>
      <c r="Q491" s="1">
        <v>42891</v>
      </c>
    </row>
    <row r="492" spans="1:17" x14ac:dyDescent="0.35">
      <c r="A492" t="str">
        <f t="shared" si="16"/>
        <v>406-0037620170514</v>
      </c>
      <c r="B492" t="s">
        <v>99</v>
      </c>
      <c r="C492" t="str">
        <f>TEXT(VALUE(TRIM(MID(D492,SEARCH("Ag",D492)+3,4))),"0000")</f>
        <v>0037</v>
      </c>
      <c r="D492" t="s">
        <v>103</v>
      </c>
      <c r="E492">
        <v>1182</v>
      </c>
      <c r="F492">
        <v>246</v>
      </c>
      <c r="G492">
        <v>11</v>
      </c>
      <c r="H492">
        <v>1</v>
      </c>
      <c r="I492">
        <v>129.1</v>
      </c>
      <c r="J492">
        <v>201.2</v>
      </c>
      <c r="K492">
        <v>235.2</v>
      </c>
      <c r="L492">
        <v>1440</v>
      </c>
      <c r="M492" s="1">
        <v>42869</v>
      </c>
      <c r="N492" s="6">
        <v>6</v>
      </c>
      <c r="O492">
        <v>1440</v>
      </c>
      <c r="P492">
        <v>12</v>
      </c>
      <c r="Q492" s="1">
        <v>42891</v>
      </c>
    </row>
    <row r="493" spans="1:17" x14ac:dyDescent="0.35">
      <c r="A493" t="str">
        <f t="shared" si="16"/>
        <v>406-0037620170515</v>
      </c>
      <c r="B493" t="s">
        <v>99</v>
      </c>
      <c r="C493" t="str">
        <f>TEXT(VALUE(TRIM(MID(D493,SEARCH("Ag",D493)+3,4))),"0000")</f>
        <v>0037</v>
      </c>
      <c r="D493" t="s">
        <v>103</v>
      </c>
      <c r="E493">
        <v>1139</v>
      </c>
      <c r="F493">
        <v>272</v>
      </c>
      <c r="G493">
        <v>19</v>
      </c>
      <c r="H493">
        <v>10</v>
      </c>
      <c r="I493">
        <v>241.2</v>
      </c>
      <c r="J493">
        <v>259.2</v>
      </c>
      <c r="K493">
        <v>343.3</v>
      </c>
      <c r="L493">
        <v>1440</v>
      </c>
      <c r="M493" s="1">
        <v>42870</v>
      </c>
      <c r="N493" s="6">
        <v>6</v>
      </c>
      <c r="O493">
        <v>1440</v>
      </c>
      <c r="P493">
        <v>29</v>
      </c>
      <c r="Q493" s="1">
        <v>42891</v>
      </c>
    </row>
    <row r="494" spans="1:17" x14ac:dyDescent="0.35">
      <c r="A494" t="str">
        <f t="shared" si="16"/>
        <v>406-0037620170516</v>
      </c>
      <c r="B494" t="s">
        <v>99</v>
      </c>
      <c r="C494" t="str">
        <f>TEXT(VALUE(TRIM(MID(D494,SEARCH("Ag",D494)+3,4))),"0000")</f>
        <v>0037</v>
      </c>
      <c r="D494" t="s">
        <v>103</v>
      </c>
      <c r="E494">
        <v>1085</v>
      </c>
      <c r="F494">
        <v>336</v>
      </c>
      <c r="G494">
        <v>15</v>
      </c>
      <c r="H494">
        <v>4</v>
      </c>
      <c r="I494">
        <v>183.9</v>
      </c>
      <c r="J494">
        <v>228.1</v>
      </c>
      <c r="K494">
        <v>311.10000000000002</v>
      </c>
      <c r="L494">
        <v>1440</v>
      </c>
      <c r="M494" s="1">
        <v>42871</v>
      </c>
      <c r="N494" s="6">
        <v>6</v>
      </c>
      <c r="O494">
        <v>1440</v>
      </c>
      <c r="P494">
        <v>19</v>
      </c>
      <c r="Q494" s="1">
        <v>42891</v>
      </c>
    </row>
    <row r="495" spans="1:17" x14ac:dyDescent="0.35">
      <c r="A495" t="str">
        <f t="shared" si="16"/>
        <v>406-00371020170623</v>
      </c>
      <c r="B495" t="s">
        <v>99</v>
      </c>
      <c r="C495" t="str">
        <f>TEXT(VALUE(TRIM(MID(D495,SEARCH("Ag",D495)+3,4))),"0000")</f>
        <v>0037</v>
      </c>
      <c r="D495" t="s">
        <v>104</v>
      </c>
      <c r="E495">
        <v>1206</v>
      </c>
      <c r="F495">
        <v>218</v>
      </c>
      <c r="G495">
        <v>13</v>
      </c>
      <c r="H495">
        <v>3</v>
      </c>
      <c r="I495">
        <v>132</v>
      </c>
      <c r="J495">
        <v>168.1</v>
      </c>
      <c r="K495">
        <v>240.6</v>
      </c>
      <c r="L495">
        <v>1440</v>
      </c>
      <c r="M495" s="1">
        <v>42909</v>
      </c>
      <c r="N495" s="6">
        <v>10</v>
      </c>
      <c r="O495">
        <v>1440</v>
      </c>
      <c r="P495">
        <v>16</v>
      </c>
      <c r="Q495" s="1">
        <v>42919</v>
      </c>
    </row>
    <row r="496" spans="1:17" x14ac:dyDescent="0.35">
      <c r="A496" t="str">
        <f t="shared" si="16"/>
        <v>406-00371020170624</v>
      </c>
      <c r="B496" t="s">
        <v>99</v>
      </c>
      <c r="C496" t="str">
        <f>TEXT(VALUE(TRIM(MID(D496,SEARCH("Ag",D496)+3,4))),"0000")</f>
        <v>0037</v>
      </c>
      <c r="D496" t="s">
        <v>104</v>
      </c>
      <c r="E496">
        <v>1216</v>
      </c>
      <c r="F496">
        <v>220</v>
      </c>
      <c r="G496">
        <v>3</v>
      </c>
      <c r="H496">
        <v>1</v>
      </c>
      <c r="I496">
        <v>114.2</v>
      </c>
      <c r="J496">
        <v>168.3</v>
      </c>
      <c r="K496">
        <v>227.5</v>
      </c>
      <c r="L496">
        <v>1440</v>
      </c>
      <c r="M496" s="1">
        <v>42910</v>
      </c>
      <c r="N496" s="6">
        <v>10</v>
      </c>
      <c r="O496">
        <v>1440</v>
      </c>
      <c r="P496">
        <v>4</v>
      </c>
      <c r="Q496" s="1">
        <v>42919</v>
      </c>
    </row>
    <row r="497" spans="1:17" x14ac:dyDescent="0.35">
      <c r="A497" t="str">
        <f t="shared" si="16"/>
        <v>406-00371020170625</v>
      </c>
      <c r="B497" t="s">
        <v>99</v>
      </c>
      <c r="C497" t="str">
        <f>TEXT(VALUE(TRIM(MID(D497,SEARCH("Ag",D497)+3,4))),"0000")</f>
        <v>0037</v>
      </c>
      <c r="D497" t="s">
        <v>104</v>
      </c>
      <c r="E497">
        <v>1135</v>
      </c>
      <c r="F497">
        <v>285</v>
      </c>
      <c r="G497">
        <v>15</v>
      </c>
      <c r="H497">
        <v>5</v>
      </c>
      <c r="I497">
        <v>199.6</v>
      </c>
      <c r="J497">
        <v>209.8</v>
      </c>
      <c r="K497">
        <v>284.5</v>
      </c>
      <c r="L497">
        <v>1440</v>
      </c>
      <c r="M497" s="1">
        <v>42911</v>
      </c>
      <c r="N497" s="6">
        <v>10</v>
      </c>
      <c r="O497">
        <v>1440</v>
      </c>
      <c r="P497">
        <v>20</v>
      </c>
      <c r="Q497" s="1">
        <v>42919</v>
      </c>
    </row>
    <row r="498" spans="1:17" x14ac:dyDescent="0.35">
      <c r="A498" t="str">
        <f t="shared" si="16"/>
        <v>406-00371020170626</v>
      </c>
      <c r="B498" t="s">
        <v>99</v>
      </c>
      <c r="C498" t="str">
        <f>TEXT(VALUE(TRIM(MID(D498,SEARCH("Ag",D498)+3,4))),"0000")</f>
        <v>0037</v>
      </c>
      <c r="D498" t="s">
        <v>104</v>
      </c>
      <c r="E498">
        <v>1183</v>
      </c>
      <c r="F498">
        <v>243</v>
      </c>
      <c r="G498">
        <v>14</v>
      </c>
      <c r="H498">
        <v>0</v>
      </c>
      <c r="I498">
        <v>141.4</v>
      </c>
      <c r="J498">
        <v>176</v>
      </c>
      <c r="K498">
        <v>227.7</v>
      </c>
      <c r="L498">
        <v>1440</v>
      </c>
      <c r="M498" s="1">
        <v>42912</v>
      </c>
      <c r="N498" s="6">
        <v>10</v>
      </c>
      <c r="O498">
        <v>1440</v>
      </c>
      <c r="P498">
        <v>14</v>
      </c>
      <c r="Q498" s="1">
        <v>42919</v>
      </c>
    </row>
    <row r="499" spans="1:17" x14ac:dyDescent="0.35">
      <c r="A499" t="str">
        <f t="shared" si="16"/>
        <v>406-00371020170627</v>
      </c>
      <c r="B499" t="s">
        <v>99</v>
      </c>
      <c r="C499" t="str">
        <f>TEXT(VALUE(TRIM(MID(D499,SEARCH("Ag",D499)+3,4))),"0000")</f>
        <v>0037</v>
      </c>
      <c r="D499" t="s">
        <v>104</v>
      </c>
      <c r="E499">
        <v>1208</v>
      </c>
      <c r="F499">
        <v>229</v>
      </c>
      <c r="G499">
        <v>3</v>
      </c>
      <c r="H499">
        <v>0</v>
      </c>
      <c r="I499">
        <v>95.9</v>
      </c>
      <c r="J499">
        <v>165.8</v>
      </c>
      <c r="K499">
        <v>214.4</v>
      </c>
      <c r="L499">
        <v>1440</v>
      </c>
      <c r="M499" s="1">
        <v>42913</v>
      </c>
      <c r="N499" s="6">
        <v>10</v>
      </c>
      <c r="O499">
        <v>1440</v>
      </c>
      <c r="P499">
        <v>3</v>
      </c>
      <c r="Q499" s="1">
        <v>42919</v>
      </c>
    </row>
    <row r="500" spans="1:17" x14ac:dyDescent="0.35">
      <c r="A500" t="str">
        <f t="shared" si="16"/>
        <v>406-00371020170628</v>
      </c>
      <c r="B500" t="s">
        <v>99</v>
      </c>
      <c r="C500" t="str">
        <f>TEXT(VALUE(TRIM(MID(D500,SEARCH("Ag",D500)+3,4))),"0000")</f>
        <v>0037</v>
      </c>
      <c r="D500" t="s">
        <v>104</v>
      </c>
      <c r="E500">
        <v>1165</v>
      </c>
      <c r="F500">
        <v>253</v>
      </c>
      <c r="G500">
        <v>18</v>
      </c>
      <c r="H500">
        <v>4</v>
      </c>
      <c r="I500">
        <v>165.6</v>
      </c>
      <c r="J500">
        <v>227.6</v>
      </c>
      <c r="K500">
        <v>254.6</v>
      </c>
      <c r="L500">
        <v>1440</v>
      </c>
      <c r="M500" s="1">
        <v>42914</v>
      </c>
      <c r="N500" s="6">
        <v>10</v>
      </c>
      <c r="O500">
        <v>1440</v>
      </c>
      <c r="P500">
        <v>22</v>
      </c>
      <c r="Q500" s="1">
        <v>42919</v>
      </c>
    </row>
    <row r="501" spans="1:17" x14ac:dyDescent="0.35">
      <c r="A501" t="str">
        <f t="shared" si="16"/>
        <v>406-00371020170629</v>
      </c>
      <c r="B501" t="s">
        <v>99</v>
      </c>
      <c r="C501" t="str">
        <f>TEXT(VALUE(TRIM(MID(D501,SEARCH("Ag",D501)+3,4))),"0000")</f>
        <v>0037</v>
      </c>
      <c r="D501" t="s">
        <v>104</v>
      </c>
      <c r="E501">
        <v>1230</v>
      </c>
      <c r="F501">
        <v>209</v>
      </c>
      <c r="G501">
        <v>1</v>
      </c>
      <c r="H501">
        <v>0</v>
      </c>
      <c r="I501">
        <v>77.8</v>
      </c>
      <c r="J501">
        <v>141.30000000000001</v>
      </c>
      <c r="K501">
        <v>148.5</v>
      </c>
      <c r="L501">
        <v>1440</v>
      </c>
      <c r="M501" s="1">
        <v>42915</v>
      </c>
      <c r="N501" s="6">
        <v>10</v>
      </c>
      <c r="O501">
        <v>1440</v>
      </c>
      <c r="P501">
        <v>1</v>
      </c>
      <c r="Q501" s="1">
        <v>42919</v>
      </c>
    </row>
    <row r="502" spans="1:17" x14ac:dyDescent="0.35">
      <c r="A502" t="str">
        <f t="shared" si="16"/>
        <v>406-00371020170702</v>
      </c>
      <c r="B502" t="s">
        <v>99</v>
      </c>
      <c r="C502" t="str">
        <f>TEXT(VALUE(TRIM(MID(D502,SEARCH("Ag",D502)+3,4))),"0000")</f>
        <v>0037</v>
      </c>
      <c r="D502" t="s">
        <v>104</v>
      </c>
      <c r="E502">
        <v>1233</v>
      </c>
      <c r="F502">
        <v>201</v>
      </c>
      <c r="G502">
        <v>6</v>
      </c>
      <c r="H502">
        <v>0</v>
      </c>
      <c r="I502">
        <v>83.7</v>
      </c>
      <c r="J502">
        <v>137.30000000000001</v>
      </c>
      <c r="K502">
        <v>199.3</v>
      </c>
      <c r="L502">
        <v>1440</v>
      </c>
      <c r="M502" s="1">
        <v>42918</v>
      </c>
      <c r="N502" s="6">
        <v>10</v>
      </c>
      <c r="O502">
        <v>1440</v>
      </c>
      <c r="P502">
        <v>6</v>
      </c>
      <c r="Q502" s="1">
        <v>42919</v>
      </c>
    </row>
    <row r="503" spans="1:17" x14ac:dyDescent="0.35">
      <c r="A503" t="str">
        <f t="shared" si="16"/>
        <v>406-00371020170621</v>
      </c>
      <c r="B503" t="s">
        <v>99</v>
      </c>
      <c r="C503" t="str">
        <f>TEXT(VALUE(TRIM(MID(D503,SEARCH("Ag",D503)+3,4))),"0000")</f>
        <v>0037</v>
      </c>
      <c r="D503" t="s">
        <v>104</v>
      </c>
      <c r="E503">
        <v>1141</v>
      </c>
      <c r="F503">
        <v>285</v>
      </c>
      <c r="G503">
        <v>12</v>
      </c>
      <c r="H503">
        <v>2</v>
      </c>
      <c r="I503">
        <v>169.2</v>
      </c>
      <c r="J503">
        <v>217.3</v>
      </c>
      <c r="K503">
        <v>295.7</v>
      </c>
      <c r="L503">
        <v>1440</v>
      </c>
      <c r="M503" s="1">
        <v>42907</v>
      </c>
      <c r="N503" s="6">
        <v>10</v>
      </c>
      <c r="O503">
        <v>1440</v>
      </c>
      <c r="P503">
        <v>14</v>
      </c>
      <c r="Q503" s="1">
        <v>42919</v>
      </c>
    </row>
    <row r="504" spans="1:17" x14ac:dyDescent="0.35">
      <c r="A504" t="str">
        <f t="shared" si="16"/>
        <v>406-00371020170622</v>
      </c>
      <c r="B504" t="s">
        <v>99</v>
      </c>
      <c r="C504" t="str">
        <f>TEXT(VALUE(TRIM(MID(D504,SEARCH("Ag",D504)+3,4))),"0000")</f>
        <v>0037</v>
      </c>
      <c r="D504" t="s">
        <v>104</v>
      </c>
      <c r="E504">
        <v>1216</v>
      </c>
      <c r="F504">
        <v>205</v>
      </c>
      <c r="G504">
        <v>15</v>
      </c>
      <c r="H504">
        <v>4</v>
      </c>
      <c r="I504">
        <v>139.6</v>
      </c>
      <c r="J504">
        <v>185.6</v>
      </c>
      <c r="K504">
        <v>245.7</v>
      </c>
      <c r="L504">
        <v>1440</v>
      </c>
      <c r="M504" s="1">
        <v>42908</v>
      </c>
      <c r="N504" s="6">
        <v>10</v>
      </c>
      <c r="O504">
        <v>1440</v>
      </c>
      <c r="P504">
        <v>19</v>
      </c>
      <c r="Q504" s="1">
        <v>42919</v>
      </c>
    </row>
    <row r="505" spans="1:17" x14ac:dyDescent="0.35">
      <c r="A505" t="str">
        <f t="shared" si="16"/>
        <v>406-0039020170201</v>
      </c>
      <c r="B505" t="s">
        <v>105</v>
      </c>
      <c r="C505" t="str">
        <f>TEXT(VALUE(TRIM(MID(D505,SEARCH("Ag",D505)+3,4))),"0000")</f>
        <v>0039</v>
      </c>
      <c r="D505" t="s">
        <v>106</v>
      </c>
      <c r="E505">
        <v>486</v>
      </c>
      <c r="F505">
        <v>326</v>
      </c>
      <c r="G505">
        <v>10</v>
      </c>
      <c r="H505">
        <v>0</v>
      </c>
      <c r="I505">
        <v>258.60000000000002</v>
      </c>
      <c r="J505">
        <v>411.7</v>
      </c>
      <c r="K505">
        <v>498.9</v>
      </c>
      <c r="L505">
        <v>822</v>
      </c>
      <c r="M505" s="1">
        <v>42767</v>
      </c>
      <c r="N505" s="6">
        <v>0</v>
      </c>
      <c r="O505">
        <v>822</v>
      </c>
      <c r="P505">
        <v>10</v>
      </c>
      <c r="Q505" s="1">
        <v>42776</v>
      </c>
    </row>
    <row r="506" spans="1:17" x14ac:dyDescent="0.35">
      <c r="A506" t="str">
        <f t="shared" si="16"/>
        <v>406-0039020170202</v>
      </c>
      <c r="B506" t="s">
        <v>105</v>
      </c>
      <c r="C506" t="str">
        <f>TEXT(VALUE(TRIM(MID(D506,SEARCH("Ag",D506)+3,4))),"0000")</f>
        <v>0039</v>
      </c>
      <c r="D506" t="s">
        <v>106</v>
      </c>
      <c r="E506">
        <v>564</v>
      </c>
      <c r="F506">
        <v>266</v>
      </c>
      <c r="G506">
        <v>13</v>
      </c>
      <c r="H506">
        <v>0</v>
      </c>
      <c r="I506">
        <v>230.7</v>
      </c>
      <c r="J506">
        <v>397</v>
      </c>
      <c r="K506">
        <v>353.1</v>
      </c>
      <c r="L506">
        <v>843</v>
      </c>
      <c r="M506" s="1">
        <v>42768</v>
      </c>
      <c r="N506" s="6">
        <v>0</v>
      </c>
      <c r="O506">
        <v>843</v>
      </c>
      <c r="P506">
        <v>13</v>
      </c>
      <c r="Q506" s="1">
        <v>42776</v>
      </c>
    </row>
    <row r="507" spans="1:17" x14ac:dyDescent="0.35">
      <c r="A507" t="str">
        <f t="shared" si="16"/>
        <v>406-0039020170203</v>
      </c>
      <c r="B507" t="s">
        <v>105</v>
      </c>
      <c r="C507" t="str">
        <f>TEXT(VALUE(TRIM(MID(D507,SEARCH("Ag",D507)+3,4))),"0000")</f>
        <v>0039</v>
      </c>
      <c r="D507" t="s">
        <v>106</v>
      </c>
      <c r="E507">
        <v>633</v>
      </c>
      <c r="F507">
        <v>306</v>
      </c>
      <c r="G507">
        <v>4</v>
      </c>
      <c r="H507">
        <v>0</v>
      </c>
      <c r="I507">
        <v>190.4</v>
      </c>
      <c r="J507">
        <v>317.39999999999998</v>
      </c>
      <c r="K507">
        <v>392</v>
      </c>
      <c r="L507">
        <v>943</v>
      </c>
      <c r="M507" s="1">
        <v>42769</v>
      </c>
      <c r="N507" s="6">
        <v>0</v>
      </c>
      <c r="O507">
        <v>943</v>
      </c>
      <c r="P507">
        <v>4</v>
      </c>
      <c r="Q507" s="1">
        <v>42776</v>
      </c>
    </row>
    <row r="508" spans="1:17" x14ac:dyDescent="0.35">
      <c r="A508" t="str">
        <f t="shared" si="16"/>
        <v>406-0039020170206</v>
      </c>
      <c r="B508" t="s">
        <v>105</v>
      </c>
      <c r="C508" t="str">
        <f>TEXT(VALUE(TRIM(MID(D508,SEARCH("Ag",D508)+3,4))),"0000")</f>
        <v>0039</v>
      </c>
      <c r="D508" t="s">
        <v>106</v>
      </c>
      <c r="E508">
        <v>554</v>
      </c>
      <c r="F508">
        <v>288</v>
      </c>
      <c r="G508">
        <v>17</v>
      </c>
      <c r="H508">
        <v>2</v>
      </c>
      <c r="I508">
        <v>280.60000000000002</v>
      </c>
      <c r="J508">
        <v>416.5</v>
      </c>
      <c r="K508">
        <v>447.1</v>
      </c>
      <c r="L508">
        <v>861</v>
      </c>
      <c r="M508" s="1">
        <v>42772</v>
      </c>
      <c r="N508" s="6">
        <v>0</v>
      </c>
      <c r="O508">
        <v>861</v>
      </c>
      <c r="P508">
        <v>19</v>
      </c>
      <c r="Q508" s="1">
        <v>42776</v>
      </c>
    </row>
    <row r="509" spans="1:17" hidden="1" x14ac:dyDescent="0.35">
      <c r="B509" t="s">
        <v>99</v>
      </c>
      <c r="D509" t="s">
        <v>101</v>
      </c>
      <c r="E509">
        <v>1272</v>
      </c>
      <c r="F509">
        <v>155</v>
      </c>
      <c r="G509">
        <v>8</v>
      </c>
      <c r="H509">
        <v>5</v>
      </c>
      <c r="I509">
        <v>98.1</v>
      </c>
      <c r="J509">
        <v>123.4</v>
      </c>
      <c r="K509">
        <v>181.7</v>
      </c>
      <c r="L509">
        <v>1440</v>
      </c>
      <c r="M509" s="1">
        <v>42812</v>
      </c>
      <c r="N509" s="1" t="s">
        <v>296</v>
      </c>
      <c r="O509">
        <v>1440</v>
      </c>
      <c r="P509">
        <v>13</v>
      </c>
      <c r="Q509" s="1">
        <v>42829</v>
      </c>
    </row>
    <row r="510" spans="1:17" hidden="1" x14ac:dyDescent="0.35">
      <c r="B510" t="s">
        <v>99</v>
      </c>
      <c r="D510" t="s">
        <v>101</v>
      </c>
      <c r="E510">
        <v>1259</v>
      </c>
      <c r="F510">
        <v>171</v>
      </c>
      <c r="G510">
        <v>3</v>
      </c>
      <c r="H510">
        <v>7</v>
      </c>
      <c r="I510">
        <v>96.2</v>
      </c>
      <c r="J510">
        <v>169.4</v>
      </c>
      <c r="K510">
        <v>187.7</v>
      </c>
      <c r="L510">
        <v>1440</v>
      </c>
      <c r="M510" s="1">
        <v>42813</v>
      </c>
      <c r="N510" s="1" t="s">
        <v>296</v>
      </c>
      <c r="O510">
        <v>1440</v>
      </c>
      <c r="P510">
        <v>10</v>
      </c>
      <c r="Q510" s="1">
        <v>42829</v>
      </c>
    </row>
    <row r="511" spans="1:17" hidden="1" x14ac:dyDescent="0.35">
      <c r="B511" t="s">
        <v>99</v>
      </c>
      <c r="D511" t="s">
        <v>101</v>
      </c>
      <c r="E511">
        <v>1063</v>
      </c>
      <c r="F511">
        <v>344</v>
      </c>
      <c r="G511">
        <v>25</v>
      </c>
      <c r="H511">
        <v>8</v>
      </c>
      <c r="I511">
        <v>215.8</v>
      </c>
      <c r="J511">
        <v>262.2</v>
      </c>
      <c r="K511">
        <v>376.8</v>
      </c>
      <c r="L511">
        <v>1440</v>
      </c>
      <c r="M511" s="1">
        <v>42814</v>
      </c>
      <c r="N511" s="1" t="s">
        <v>296</v>
      </c>
      <c r="O511">
        <v>1440</v>
      </c>
      <c r="P511">
        <v>33</v>
      </c>
      <c r="Q511" s="1">
        <v>42829</v>
      </c>
    </row>
    <row r="512" spans="1:17" hidden="1" x14ac:dyDescent="0.35">
      <c r="B512" t="s">
        <v>99</v>
      </c>
      <c r="D512" t="s">
        <v>101</v>
      </c>
      <c r="E512">
        <v>1069</v>
      </c>
      <c r="F512">
        <v>318</v>
      </c>
      <c r="G512">
        <v>36</v>
      </c>
      <c r="H512">
        <v>17</v>
      </c>
      <c r="I512">
        <v>266.7</v>
      </c>
      <c r="J512">
        <v>308.10000000000002</v>
      </c>
      <c r="K512">
        <v>410.9</v>
      </c>
      <c r="L512">
        <v>1440</v>
      </c>
      <c r="M512" s="1">
        <v>42815</v>
      </c>
      <c r="N512" s="1" t="s">
        <v>296</v>
      </c>
      <c r="O512">
        <v>1440</v>
      </c>
      <c r="P512">
        <v>53</v>
      </c>
      <c r="Q512" s="1">
        <v>42829</v>
      </c>
    </row>
    <row r="513" spans="1:17" hidden="1" x14ac:dyDescent="0.35">
      <c r="B513" t="s">
        <v>99</v>
      </c>
      <c r="D513" t="s">
        <v>101</v>
      </c>
      <c r="E513">
        <v>1077</v>
      </c>
      <c r="F513">
        <v>305</v>
      </c>
      <c r="G513">
        <v>39</v>
      </c>
      <c r="H513">
        <v>19</v>
      </c>
      <c r="I513">
        <v>291.2</v>
      </c>
      <c r="J513">
        <v>334.7</v>
      </c>
      <c r="K513">
        <v>430.6</v>
      </c>
      <c r="L513">
        <v>1440</v>
      </c>
      <c r="M513" s="1">
        <v>42816</v>
      </c>
      <c r="N513" s="1" t="s">
        <v>296</v>
      </c>
      <c r="O513">
        <v>1440</v>
      </c>
      <c r="P513">
        <v>58</v>
      </c>
      <c r="Q513" s="1">
        <v>42829</v>
      </c>
    </row>
    <row r="514" spans="1:17" hidden="1" x14ac:dyDescent="0.35">
      <c r="B514" t="s">
        <v>99</v>
      </c>
      <c r="D514" t="s">
        <v>101</v>
      </c>
      <c r="E514">
        <v>1057</v>
      </c>
      <c r="F514">
        <v>355</v>
      </c>
      <c r="G514">
        <v>13</v>
      </c>
      <c r="H514">
        <v>15</v>
      </c>
      <c r="I514">
        <v>210.4</v>
      </c>
      <c r="J514">
        <v>281.5</v>
      </c>
      <c r="K514">
        <v>342.1</v>
      </c>
      <c r="L514">
        <v>1440</v>
      </c>
      <c r="M514" s="1">
        <v>42817</v>
      </c>
      <c r="N514" s="1" t="s">
        <v>296</v>
      </c>
      <c r="O514">
        <v>1440</v>
      </c>
      <c r="P514">
        <v>28</v>
      </c>
      <c r="Q514" s="1">
        <v>42829</v>
      </c>
    </row>
    <row r="515" spans="1:17" hidden="1" x14ac:dyDescent="0.35">
      <c r="B515" t="s">
        <v>99</v>
      </c>
      <c r="D515" t="s">
        <v>101</v>
      </c>
      <c r="E515">
        <v>1140</v>
      </c>
      <c r="F515">
        <v>264</v>
      </c>
      <c r="G515">
        <v>26</v>
      </c>
      <c r="H515">
        <v>10</v>
      </c>
      <c r="I515">
        <v>228.7</v>
      </c>
      <c r="J515">
        <v>249.1</v>
      </c>
      <c r="K515">
        <v>295.89999999999998</v>
      </c>
      <c r="L515">
        <v>1440</v>
      </c>
      <c r="M515" s="1">
        <v>42819</v>
      </c>
      <c r="N515" s="1" t="s">
        <v>296</v>
      </c>
      <c r="O515">
        <v>1440</v>
      </c>
      <c r="P515">
        <v>36</v>
      </c>
      <c r="Q515" s="1">
        <v>42829</v>
      </c>
    </row>
    <row r="516" spans="1:17" hidden="1" x14ac:dyDescent="0.35">
      <c r="B516" t="s">
        <v>99</v>
      </c>
      <c r="D516" t="s">
        <v>102</v>
      </c>
      <c r="E516">
        <v>1057</v>
      </c>
      <c r="F516">
        <v>336</v>
      </c>
      <c r="G516">
        <v>39</v>
      </c>
      <c r="H516">
        <v>8</v>
      </c>
      <c r="I516">
        <v>274.60000000000002</v>
      </c>
      <c r="J516">
        <v>293.10000000000002</v>
      </c>
      <c r="K516">
        <v>434.4</v>
      </c>
      <c r="L516">
        <v>1440</v>
      </c>
      <c r="M516" s="1">
        <v>42836</v>
      </c>
      <c r="N516" s="1" t="s">
        <v>297</v>
      </c>
      <c r="O516">
        <v>1440</v>
      </c>
      <c r="P516">
        <v>47</v>
      </c>
      <c r="Q516" s="1">
        <v>42850</v>
      </c>
    </row>
    <row r="517" spans="1:17" hidden="1" x14ac:dyDescent="0.35">
      <c r="B517" t="s">
        <v>99</v>
      </c>
      <c r="D517" t="s">
        <v>102</v>
      </c>
      <c r="E517">
        <v>1111</v>
      </c>
      <c r="F517">
        <v>287</v>
      </c>
      <c r="G517">
        <v>31</v>
      </c>
      <c r="H517">
        <v>11</v>
      </c>
      <c r="I517">
        <v>251.9</v>
      </c>
      <c r="J517">
        <v>243.9</v>
      </c>
      <c r="K517">
        <v>336.6</v>
      </c>
      <c r="L517">
        <v>1440</v>
      </c>
      <c r="M517" s="1">
        <v>42837</v>
      </c>
      <c r="N517" s="1" t="s">
        <v>297</v>
      </c>
      <c r="O517">
        <v>1440</v>
      </c>
      <c r="P517">
        <v>42</v>
      </c>
      <c r="Q517" s="1">
        <v>42850</v>
      </c>
    </row>
    <row r="518" spans="1:17" hidden="1" x14ac:dyDescent="0.35">
      <c r="B518" t="s">
        <v>99</v>
      </c>
      <c r="D518" t="s">
        <v>102</v>
      </c>
      <c r="E518">
        <v>986</v>
      </c>
      <c r="F518">
        <v>380</v>
      </c>
      <c r="G518">
        <v>54</v>
      </c>
      <c r="H518">
        <v>20</v>
      </c>
      <c r="I518">
        <v>388.8</v>
      </c>
      <c r="J518">
        <v>370.2</v>
      </c>
      <c r="K518">
        <v>540.6</v>
      </c>
      <c r="L518">
        <v>1440</v>
      </c>
      <c r="M518" s="1">
        <v>42838</v>
      </c>
      <c r="N518" s="1" t="s">
        <v>297</v>
      </c>
      <c r="O518">
        <v>1440</v>
      </c>
      <c r="P518">
        <v>74</v>
      </c>
      <c r="Q518" s="1">
        <v>42850</v>
      </c>
    </row>
    <row r="519" spans="1:17" hidden="1" x14ac:dyDescent="0.35">
      <c r="B519" t="s">
        <v>99</v>
      </c>
      <c r="D519" t="s">
        <v>102</v>
      </c>
      <c r="E519">
        <v>1050</v>
      </c>
      <c r="F519">
        <v>375</v>
      </c>
      <c r="G519">
        <v>14</v>
      </c>
      <c r="H519">
        <v>1</v>
      </c>
      <c r="I519">
        <v>188.7</v>
      </c>
      <c r="J519">
        <v>250.2</v>
      </c>
      <c r="K519">
        <v>342.9</v>
      </c>
      <c r="L519">
        <v>1440</v>
      </c>
      <c r="M519" s="1">
        <v>42839</v>
      </c>
      <c r="N519" s="1" t="s">
        <v>297</v>
      </c>
      <c r="O519">
        <v>1440</v>
      </c>
      <c r="P519">
        <v>15</v>
      </c>
      <c r="Q519" s="1">
        <v>42850</v>
      </c>
    </row>
    <row r="520" spans="1:17" hidden="1" x14ac:dyDescent="0.35">
      <c r="B520" t="s">
        <v>99</v>
      </c>
      <c r="D520" t="s">
        <v>102</v>
      </c>
      <c r="E520">
        <v>1134</v>
      </c>
      <c r="F520">
        <v>261</v>
      </c>
      <c r="G520">
        <v>35</v>
      </c>
      <c r="H520">
        <v>10</v>
      </c>
      <c r="I520">
        <v>248</v>
      </c>
      <c r="J520">
        <v>383.2</v>
      </c>
      <c r="K520">
        <v>328.8</v>
      </c>
      <c r="L520">
        <v>1440</v>
      </c>
      <c r="M520" s="1">
        <v>42840</v>
      </c>
      <c r="N520" s="1" t="s">
        <v>297</v>
      </c>
      <c r="O520">
        <v>1440</v>
      </c>
      <c r="P520">
        <v>45</v>
      </c>
      <c r="Q520" s="1">
        <v>42850</v>
      </c>
    </row>
    <row r="521" spans="1:17" hidden="1" x14ac:dyDescent="0.35">
      <c r="B521" t="s">
        <v>99</v>
      </c>
      <c r="D521" t="s">
        <v>102</v>
      </c>
      <c r="E521">
        <v>1262</v>
      </c>
      <c r="F521">
        <v>172</v>
      </c>
      <c r="G521">
        <v>5</v>
      </c>
      <c r="H521">
        <v>1</v>
      </c>
      <c r="I521">
        <v>77.3</v>
      </c>
      <c r="J521">
        <v>107.3</v>
      </c>
      <c r="K521">
        <v>152.9</v>
      </c>
      <c r="L521">
        <v>1440</v>
      </c>
      <c r="M521" s="1">
        <v>42842</v>
      </c>
      <c r="N521" s="1" t="s">
        <v>297</v>
      </c>
      <c r="O521">
        <v>1440</v>
      </c>
      <c r="P521">
        <v>6</v>
      </c>
      <c r="Q521" s="1">
        <v>42850</v>
      </c>
    </row>
    <row r="522" spans="1:17" hidden="1" x14ac:dyDescent="0.35">
      <c r="B522" t="s">
        <v>99</v>
      </c>
      <c r="D522" t="s">
        <v>102</v>
      </c>
      <c r="E522">
        <v>1068</v>
      </c>
      <c r="F522">
        <v>355</v>
      </c>
      <c r="G522">
        <v>16</v>
      </c>
      <c r="H522">
        <v>1</v>
      </c>
      <c r="I522">
        <v>193.6</v>
      </c>
      <c r="J522">
        <v>283.3</v>
      </c>
      <c r="K522">
        <v>326.60000000000002</v>
      </c>
      <c r="L522">
        <v>1440</v>
      </c>
      <c r="M522" s="1">
        <v>42843</v>
      </c>
      <c r="N522" s="1" t="s">
        <v>297</v>
      </c>
      <c r="O522">
        <v>1440</v>
      </c>
      <c r="P522">
        <v>17</v>
      </c>
      <c r="Q522" s="1">
        <v>42850</v>
      </c>
    </row>
    <row r="523" spans="1:17" x14ac:dyDescent="0.35">
      <c r="A523" t="str">
        <f t="shared" ref="A523:A545" si="17">B523&amp;N523&amp;TEXT(M523,"yyyymmdd")</f>
        <v>406-0039020170207</v>
      </c>
      <c r="B523" t="s">
        <v>105</v>
      </c>
      <c r="C523" t="str">
        <f>TEXT(VALUE(TRIM(MID(D523,SEARCH("Ag",D523)+3,4))),"0000")</f>
        <v>0039</v>
      </c>
      <c r="D523" t="s">
        <v>106</v>
      </c>
      <c r="E523">
        <v>185</v>
      </c>
      <c r="F523">
        <v>78</v>
      </c>
      <c r="G523">
        <v>1</v>
      </c>
      <c r="H523">
        <v>0</v>
      </c>
      <c r="I523">
        <v>135.6</v>
      </c>
      <c r="J523">
        <v>299.2</v>
      </c>
      <c r="K523">
        <v>232.5</v>
      </c>
      <c r="L523">
        <v>264</v>
      </c>
      <c r="M523" s="1">
        <v>42773</v>
      </c>
      <c r="N523" s="6">
        <v>0</v>
      </c>
      <c r="O523">
        <v>264</v>
      </c>
      <c r="P523">
        <v>1</v>
      </c>
      <c r="Q523" s="1">
        <v>42776</v>
      </c>
    </row>
    <row r="524" spans="1:17" x14ac:dyDescent="0.35">
      <c r="A524" t="str">
        <f t="shared" si="17"/>
        <v>406-0039020170208</v>
      </c>
      <c r="B524" t="s">
        <v>105</v>
      </c>
      <c r="C524" t="str">
        <f>TEXT(VALUE(TRIM(MID(D524,SEARCH("Ag",D524)+3,4))),"0000")</f>
        <v>0039</v>
      </c>
      <c r="D524" t="s">
        <v>106</v>
      </c>
      <c r="E524">
        <v>535</v>
      </c>
      <c r="F524">
        <v>288</v>
      </c>
      <c r="G524">
        <v>2</v>
      </c>
      <c r="H524">
        <v>0</v>
      </c>
      <c r="I524">
        <v>185.3</v>
      </c>
      <c r="J524">
        <v>383.2</v>
      </c>
      <c r="K524">
        <v>323.89999999999998</v>
      </c>
      <c r="L524">
        <v>825</v>
      </c>
      <c r="M524" s="1">
        <v>42774</v>
      </c>
      <c r="N524" s="6">
        <v>0</v>
      </c>
      <c r="O524">
        <v>825</v>
      </c>
      <c r="P524">
        <v>2</v>
      </c>
      <c r="Q524" s="1">
        <v>42776</v>
      </c>
    </row>
    <row r="525" spans="1:17" x14ac:dyDescent="0.35">
      <c r="A525" t="str">
        <f t="shared" si="17"/>
        <v>406-0039620170422</v>
      </c>
      <c r="B525" t="s">
        <v>105</v>
      </c>
      <c r="C525" t="str">
        <f>TEXT(VALUE(TRIM(MID(D525,SEARCH("Ag",D525)+3,4))),"0000")</f>
        <v>0039</v>
      </c>
      <c r="D525" t="s">
        <v>110</v>
      </c>
      <c r="E525">
        <v>1110</v>
      </c>
      <c r="F525">
        <v>324</v>
      </c>
      <c r="G525">
        <v>5</v>
      </c>
      <c r="H525">
        <v>1</v>
      </c>
      <c r="I525">
        <v>150.30000000000001</v>
      </c>
      <c r="J525">
        <v>232.5</v>
      </c>
      <c r="K525">
        <v>260.89999999999998</v>
      </c>
      <c r="L525">
        <v>1440</v>
      </c>
      <c r="M525" s="1">
        <v>42847</v>
      </c>
      <c r="N525" s="6">
        <v>6</v>
      </c>
      <c r="O525">
        <v>1440</v>
      </c>
      <c r="P525">
        <v>6</v>
      </c>
      <c r="Q525" s="1">
        <v>42860</v>
      </c>
    </row>
    <row r="526" spans="1:17" x14ac:dyDescent="0.35">
      <c r="A526" t="str">
        <f t="shared" si="17"/>
        <v>406-0039620170424</v>
      </c>
      <c r="B526" t="s">
        <v>105</v>
      </c>
      <c r="C526" t="str">
        <f>TEXT(VALUE(TRIM(MID(D526,SEARCH("Ag",D526)+3,4))),"0000")</f>
        <v>0039</v>
      </c>
      <c r="D526" t="s">
        <v>110</v>
      </c>
      <c r="E526">
        <v>1211</v>
      </c>
      <c r="F526">
        <v>226</v>
      </c>
      <c r="G526">
        <v>3</v>
      </c>
      <c r="H526">
        <v>0</v>
      </c>
      <c r="I526">
        <v>79.5</v>
      </c>
      <c r="J526">
        <v>143.30000000000001</v>
      </c>
      <c r="K526">
        <v>174.8</v>
      </c>
      <c r="L526">
        <v>1440</v>
      </c>
      <c r="M526" s="1">
        <v>42849</v>
      </c>
      <c r="N526" s="6">
        <v>6</v>
      </c>
      <c r="O526">
        <v>1440</v>
      </c>
      <c r="P526">
        <v>3</v>
      </c>
      <c r="Q526" s="1">
        <v>42860</v>
      </c>
    </row>
    <row r="527" spans="1:17" x14ac:dyDescent="0.35">
      <c r="A527" t="str">
        <f t="shared" si="17"/>
        <v>406-0039620170426</v>
      </c>
      <c r="B527" t="s">
        <v>105</v>
      </c>
      <c r="C527" t="str">
        <f>TEXT(VALUE(TRIM(MID(D527,SEARCH("Ag",D527)+3,4))),"0000")</f>
        <v>0039</v>
      </c>
      <c r="D527" t="s">
        <v>110</v>
      </c>
      <c r="E527">
        <v>1120</v>
      </c>
      <c r="F527">
        <v>317</v>
      </c>
      <c r="G527">
        <v>3</v>
      </c>
      <c r="H527">
        <v>0</v>
      </c>
      <c r="I527">
        <v>127.7</v>
      </c>
      <c r="J527">
        <v>253</v>
      </c>
      <c r="K527">
        <v>222.4</v>
      </c>
      <c r="L527">
        <v>1440</v>
      </c>
      <c r="M527" s="1">
        <v>42851</v>
      </c>
      <c r="N527" s="6">
        <v>6</v>
      </c>
      <c r="O527">
        <v>1440</v>
      </c>
      <c r="P527">
        <v>3</v>
      </c>
      <c r="Q527" s="1">
        <v>42860</v>
      </c>
    </row>
    <row r="528" spans="1:17" x14ac:dyDescent="0.35">
      <c r="A528" t="str">
        <f t="shared" si="17"/>
        <v>406-0039620170427</v>
      </c>
      <c r="B528" t="s">
        <v>105</v>
      </c>
      <c r="C528" t="str">
        <f>TEXT(VALUE(TRIM(MID(D528,SEARCH("Ag",D528)+3,4))),"0000")</f>
        <v>0039</v>
      </c>
      <c r="D528" t="s">
        <v>110</v>
      </c>
      <c r="E528">
        <v>1013</v>
      </c>
      <c r="F528">
        <v>367</v>
      </c>
      <c r="G528">
        <v>30</v>
      </c>
      <c r="H528">
        <v>30</v>
      </c>
      <c r="I528">
        <v>368.1</v>
      </c>
      <c r="J528">
        <v>348.8</v>
      </c>
      <c r="K528">
        <v>379</v>
      </c>
      <c r="L528">
        <v>1440</v>
      </c>
      <c r="M528" s="1">
        <v>42852</v>
      </c>
      <c r="N528" s="6">
        <v>6</v>
      </c>
      <c r="O528">
        <v>1440</v>
      </c>
      <c r="P528">
        <v>60</v>
      </c>
      <c r="Q528" s="1">
        <v>42860</v>
      </c>
    </row>
    <row r="529" spans="1:17" x14ac:dyDescent="0.35">
      <c r="A529" t="str">
        <f t="shared" si="17"/>
        <v>406-0039620170428</v>
      </c>
      <c r="B529" t="s">
        <v>105</v>
      </c>
      <c r="C529" t="str">
        <f>TEXT(VALUE(TRIM(MID(D529,SEARCH("Ag",D529)+3,4))),"0000")</f>
        <v>0039</v>
      </c>
      <c r="D529" t="s">
        <v>110</v>
      </c>
      <c r="E529">
        <v>1440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1440</v>
      </c>
      <c r="M529" s="1">
        <v>42853</v>
      </c>
      <c r="N529" s="6">
        <v>6</v>
      </c>
      <c r="O529">
        <v>1440</v>
      </c>
      <c r="P529">
        <v>0</v>
      </c>
      <c r="Q529" s="1">
        <v>42860</v>
      </c>
    </row>
    <row r="530" spans="1:17" x14ac:dyDescent="0.35">
      <c r="A530" t="str">
        <f t="shared" si="17"/>
        <v>406-0039620170429</v>
      </c>
      <c r="B530" t="s">
        <v>105</v>
      </c>
      <c r="C530" t="str">
        <f>TEXT(VALUE(TRIM(MID(D530,SEARCH("Ag",D530)+3,4))),"0000")</f>
        <v>0039</v>
      </c>
      <c r="D530" t="s">
        <v>110</v>
      </c>
      <c r="E530">
        <v>1440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0.1</v>
      </c>
      <c r="L530">
        <v>1440</v>
      </c>
      <c r="M530" s="1">
        <v>42854</v>
      </c>
      <c r="N530" s="6">
        <v>6</v>
      </c>
      <c r="O530">
        <v>1440</v>
      </c>
      <c r="P530">
        <v>0</v>
      </c>
      <c r="Q530" s="1">
        <v>42860</v>
      </c>
    </row>
    <row r="531" spans="1:17" x14ac:dyDescent="0.35">
      <c r="A531" t="str">
        <f t="shared" si="17"/>
        <v>406-0039620170501</v>
      </c>
      <c r="B531" t="s">
        <v>105</v>
      </c>
      <c r="C531" t="str">
        <f>TEXT(VALUE(TRIM(MID(D531,SEARCH("Ag",D531)+3,4))),"0000")</f>
        <v>0039</v>
      </c>
      <c r="D531" t="s">
        <v>110</v>
      </c>
      <c r="E531">
        <v>1194</v>
      </c>
      <c r="F531">
        <v>230</v>
      </c>
      <c r="G531">
        <v>16</v>
      </c>
      <c r="H531">
        <v>0</v>
      </c>
      <c r="I531">
        <v>116.1</v>
      </c>
      <c r="J531">
        <v>181.6</v>
      </c>
      <c r="K531">
        <v>129.5</v>
      </c>
      <c r="L531">
        <v>1440</v>
      </c>
      <c r="M531" s="1">
        <v>42856</v>
      </c>
      <c r="N531" s="6">
        <v>6</v>
      </c>
      <c r="O531">
        <v>1440</v>
      </c>
      <c r="P531">
        <v>16</v>
      </c>
      <c r="Q531" s="1">
        <v>42860</v>
      </c>
    </row>
    <row r="532" spans="1:17" x14ac:dyDescent="0.35">
      <c r="A532" t="str">
        <f t="shared" si="17"/>
        <v>406-00391020170703</v>
      </c>
      <c r="B532" t="s">
        <v>105</v>
      </c>
      <c r="C532" t="str">
        <f>TEXT(VALUE(TRIM(MID(D532,SEARCH("Ag",D532)+3,4))),"0000")</f>
        <v>0039</v>
      </c>
      <c r="D532" t="s">
        <v>111</v>
      </c>
      <c r="E532">
        <v>1078</v>
      </c>
      <c r="F532">
        <v>356</v>
      </c>
      <c r="G532">
        <v>6</v>
      </c>
      <c r="H532">
        <v>0</v>
      </c>
      <c r="I532">
        <v>197.2</v>
      </c>
      <c r="J532">
        <v>253</v>
      </c>
      <c r="K532">
        <v>280.39999999999998</v>
      </c>
      <c r="L532">
        <v>1440</v>
      </c>
      <c r="M532" s="1">
        <v>42919</v>
      </c>
      <c r="N532" s="6">
        <v>10</v>
      </c>
      <c r="O532">
        <v>1440</v>
      </c>
      <c r="P532">
        <v>6</v>
      </c>
      <c r="Q532" s="1">
        <v>42923</v>
      </c>
    </row>
    <row r="533" spans="1:17" x14ac:dyDescent="0.35">
      <c r="A533" t="str">
        <f t="shared" si="17"/>
        <v>406-00411020170614</v>
      </c>
      <c r="B533" t="s">
        <v>112</v>
      </c>
      <c r="C533" t="str">
        <f>TEXT(VALUE(TRIM(MID(D533,SEARCH("Ag",D533)+3,4))),"0000")</f>
        <v>0041</v>
      </c>
      <c r="D533" t="s">
        <v>115</v>
      </c>
      <c r="E533">
        <v>489</v>
      </c>
      <c r="F533">
        <v>304</v>
      </c>
      <c r="G533">
        <v>22</v>
      </c>
      <c r="H533">
        <v>0</v>
      </c>
      <c r="I533">
        <v>579.4</v>
      </c>
      <c r="J533">
        <v>493</v>
      </c>
      <c r="K533">
        <v>654.29999999999995</v>
      </c>
      <c r="L533">
        <v>815</v>
      </c>
      <c r="M533" s="1">
        <v>42900</v>
      </c>
      <c r="N533" s="6">
        <v>10</v>
      </c>
      <c r="O533">
        <v>815</v>
      </c>
      <c r="P533">
        <v>22</v>
      </c>
      <c r="Q533" s="1">
        <v>42912</v>
      </c>
    </row>
    <row r="534" spans="1:17" x14ac:dyDescent="0.35">
      <c r="A534" t="str">
        <f t="shared" si="17"/>
        <v>406-00411020170615</v>
      </c>
      <c r="B534" t="s">
        <v>112</v>
      </c>
      <c r="C534" t="str">
        <f>TEXT(VALUE(TRIM(MID(D534,SEARCH("Ag",D534)+3,4))),"0000")</f>
        <v>0041</v>
      </c>
      <c r="D534" t="s">
        <v>115</v>
      </c>
      <c r="E534">
        <v>1059</v>
      </c>
      <c r="F534">
        <v>354</v>
      </c>
      <c r="G534">
        <v>27</v>
      </c>
      <c r="H534">
        <v>0</v>
      </c>
      <c r="I534">
        <v>387.7</v>
      </c>
      <c r="J534">
        <v>323.10000000000002</v>
      </c>
      <c r="K534">
        <v>502.5</v>
      </c>
      <c r="L534">
        <v>1440</v>
      </c>
      <c r="M534" s="1">
        <v>42901</v>
      </c>
      <c r="N534" s="6">
        <v>10</v>
      </c>
      <c r="O534">
        <v>1440</v>
      </c>
      <c r="P534">
        <v>27</v>
      </c>
      <c r="Q534" s="1">
        <v>42912</v>
      </c>
    </row>
    <row r="535" spans="1:17" x14ac:dyDescent="0.35">
      <c r="A535" t="str">
        <f t="shared" si="17"/>
        <v>406-00411020170616</v>
      </c>
      <c r="B535" t="s">
        <v>112</v>
      </c>
      <c r="C535" t="str">
        <f>TEXT(VALUE(TRIM(MID(D535,SEARCH("Ag",D535)+3,4))),"0000")</f>
        <v>0041</v>
      </c>
      <c r="D535" t="s">
        <v>115</v>
      </c>
      <c r="E535">
        <v>1054</v>
      </c>
      <c r="F535">
        <v>375</v>
      </c>
      <c r="G535">
        <v>11</v>
      </c>
      <c r="H535">
        <v>0</v>
      </c>
      <c r="I535">
        <v>277</v>
      </c>
      <c r="J535">
        <v>292.89999999999998</v>
      </c>
      <c r="K535">
        <v>499.3</v>
      </c>
      <c r="L535">
        <v>1440</v>
      </c>
      <c r="M535" s="1">
        <v>42902</v>
      </c>
      <c r="N535" s="6">
        <v>10</v>
      </c>
      <c r="O535">
        <v>1440</v>
      </c>
      <c r="P535">
        <v>11</v>
      </c>
      <c r="Q535" s="1">
        <v>42912</v>
      </c>
    </row>
    <row r="536" spans="1:17" x14ac:dyDescent="0.35">
      <c r="A536" t="str">
        <f t="shared" si="17"/>
        <v>406-00411020170619</v>
      </c>
      <c r="B536" t="s">
        <v>112</v>
      </c>
      <c r="C536" t="str">
        <f>TEXT(VALUE(TRIM(MID(D536,SEARCH("Ag",D536)+3,4))),"0000")</f>
        <v>0041</v>
      </c>
      <c r="D536" t="s">
        <v>115</v>
      </c>
      <c r="E536">
        <v>1029</v>
      </c>
      <c r="F536">
        <v>383</v>
      </c>
      <c r="G536">
        <v>28</v>
      </c>
      <c r="H536">
        <v>0</v>
      </c>
      <c r="I536">
        <v>388</v>
      </c>
      <c r="J536">
        <v>304.89999999999998</v>
      </c>
      <c r="K536">
        <v>542.20000000000005</v>
      </c>
      <c r="L536">
        <v>1440</v>
      </c>
      <c r="M536" s="1">
        <v>42905</v>
      </c>
      <c r="N536" s="6">
        <v>10</v>
      </c>
      <c r="O536">
        <v>1440</v>
      </c>
      <c r="P536">
        <v>28</v>
      </c>
      <c r="Q536" s="1">
        <v>42912</v>
      </c>
    </row>
    <row r="537" spans="1:17" x14ac:dyDescent="0.35">
      <c r="A537" t="str">
        <f t="shared" si="17"/>
        <v>406-00411020170621</v>
      </c>
      <c r="B537" t="s">
        <v>112</v>
      </c>
      <c r="C537" t="str">
        <f>TEXT(VALUE(TRIM(MID(D537,SEARCH("Ag",D537)+3,4))),"0000")</f>
        <v>0041</v>
      </c>
      <c r="D537" t="s">
        <v>115</v>
      </c>
      <c r="E537">
        <v>959</v>
      </c>
      <c r="F537">
        <v>475</v>
      </c>
      <c r="G537">
        <v>6</v>
      </c>
      <c r="H537">
        <v>0</v>
      </c>
      <c r="I537">
        <v>321.39999999999998</v>
      </c>
      <c r="J537">
        <v>351.9</v>
      </c>
      <c r="K537">
        <v>518.70000000000005</v>
      </c>
      <c r="L537">
        <v>1440</v>
      </c>
      <c r="M537" s="1">
        <v>42907</v>
      </c>
      <c r="N537" s="6">
        <v>10</v>
      </c>
      <c r="O537">
        <v>1440</v>
      </c>
      <c r="P537">
        <v>6</v>
      </c>
      <c r="Q537" s="1">
        <v>42912</v>
      </c>
    </row>
    <row r="538" spans="1:17" x14ac:dyDescent="0.35">
      <c r="A538" t="str">
        <f t="shared" si="17"/>
        <v>406-00411020170622</v>
      </c>
      <c r="B538" t="s">
        <v>112</v>
      </c>
      <c r="C538" t="str">
        <f>TEXT(VALUE(TRIM(MID(D538,SEARCH("Ag",D538)+3,4))),"0000")</f>
        <v>0041</v>
      </c>
      <c r="D538" t="s">
        <v>115</v>
      </c>
      <c r="E538">
        <v>988</v>
      </c>
      <c r="F538">
        <v>414</v>
      </c>
      <c r="G538">
        <v>38</v>
      </c>
      <c r="H538">
        <v>0</v>
      </c>
      <c r="I538">
        <v>487.6</v>
      </c>
      <c r="J538">
        <v>331.1</v>
      </c>
      <c r="K538">
        <v>595.4</v>
      </c>
      <c r="L538">
        <v>1440</v>
      </c>
      <c r="M538" s="1">
        <v>42908</v>
      </c>
      <c r="N538" s="6">
        <v>10</v>
      </c>
      <c r="O538">
        <v>1440</v>
      </c>
      <c r="P538">
        <v>38</v>
      </c>
      <c r="Q538" s="1">
        <v>42912</v>
      </c>
    </row>
    <row r="539" spans="1:17" x14ac:dyDescent="0.35">
      <c r="A539" t="str">
        <f t="shared" si="17"/>
        <v>406-00411020170623</v>
      </c>
      <c r="B539" t="s">
        <v>112</v>
      </c>
      <c r="C539" t="str">
        <f>TEXT(VALUE(TRIM(MID(D539,SEARCH("Ag",D539)+3,4))),"0000")</f>
        <v>0041</v>
      </c>
      <c r="D539" t="s">
        <v>115</v>
      </c>
      <c r="E539">
        <v>1370</v>
      </c>
      <c r="F539">
        <v>68</v>
      </c>
      <c r="G539">
        <v>2</v>
      </c>
      <c r="H539">
        <v>0</v>
      </c>
      <c r="I539">
        <v>50.9</v>
      </c>
      <c r="J539">
        <v>66</v>
      </c>
      <c r="K539">
        <v>86.4</v>
      </c>
      <c r="L539">
        <v>1440</v>
      </c>
      <c r="M539" s="1">
        <v>42909</v>
      </c>
      <c r="N539" s="6">
        <v>10</v>
      </c>
      <c r="O539">
        <v>1440</v>
      </c>
      <c r="P539">
        <v>2</v>
      </c>
      <c r="Q539" s="1">
        <v>42912</v>
      </c>
    </row>
    <row r="540" spans="1:17" x14ac:dyDescent="0.35">
      <c r="A540" t="str">
        <f t="shared" si="17"/>
        <v>406-0041020170128</v>
      </c>
      <c r="B540" t="s">
        <v>112</v>
      </c>
      <c r="C540" t="str">
        <f>TEXT(VALUE(TRIM(MID(D540,SEARCH("Ag",D540)+3,4))),"0000")</f>
        <v>0041</v>
      </c>
      <c r="D540" t="s">
        <v>113</v>
      </c>
      <c r="E540">
        <v>286</v>
      </c>
      <c r="F540">
        <v>222</v>
      </c>
      <c r="G540">
        <v>12</v>
      </c>
      <c r="H540">
        <v>2</v>
      </c>
      <c r="I540">
        <v>396.2</v>
      </c>
      <c r="J540">
        <v>421.5</v>
      </c>
      <c r="K540">
        <v>527.5</v>
      </c>
      <c r="L540">
        <v>522</v>
      </c>
      <c r="M540" s="1">
        <v>42763</v>
      </c>
      <c r="N540" s="6">
        <v>0</v>
      </c>
      <c r="O540">
        <v>522</v>
      </c>
      <c r="P540">
        <v>14</v>
      </c>
      <c r="Q540" s="1">
        <v>42779</v>
      </c>
    </row>
    <row r="541" spans="1:17" x14ac:dyDescent="0.35">
      <c r="A541" t="str">
        <f t="shared" si="17"/>
        <v>406-0041020170129</v>
      </c>
      <c r="B541" t="s">
        <v>112</v>
      </c>
      <c r="C541" t="str">
        <f>TEXT(VALUE(TRIM(MID(D541,SEARCH("Ag",D541)+3,4))),"0000")</f>
        <v>0041</v>
      </c>
      <c r="D541" t="s">
        <v>113</v>
      </c>
      <c r="E541">
        <v>235</v>
      </c>
      <c r="F541">
        <v>448</v>
      </c>
      <c r="G541">
        <v>17</v>
      </c>
      <c r="H541">
        <v>2</v>
      </c>
      <c r="I541">
        <v>517</v>
      </c>
      <c r="J541">
        <v>535.1</v>
      </c>
      <c r="K541">
        <v>887.5</v>
      </c>
      <c r="L541">
        <v>702</v>
      </c>
      <c r="M541" s="1">
        <v>42764</v>
      </c>
      <c r="N541" s="6">
        <v>0</v>
      </c>
      <c r="O541">
        <v>702</v>
      </c>
      <c r="P541">
        <v>19</v>
      </c>
      <c r="Q541" s="1">
        <v>42779</v>
      </c>
    </row>
    <row r="542" spans="1:17" x14ac:dyDescent="0.35">
      <c r="A542" t="str">
        <f t="shared" si="17"/>
        <v>406-0041020170130</v>
      </c>
      <c r="B542" t="s">
        <v>112</v>
      </c>
      <c r="C542" t="str">
        <f>TEXT(VALUE(TRIM(MID(D542,SEARCH("Ag",D542)+3,4))),"0000")</f>
        <v>0041</v>
      </c>
      <c r="D542" t="s">
        <v>113</v>
      </c>
      <c r="E542">
        <v>430</v>
      </c>
      <c r="F542">
        <v>400</v>
      </c>
      <c r="G542">
        <v>21</v>
      </c>
      <c r="H542">
        <v>3</v>
      </c>
      <c r="I542">
        <v>402.5</v>
      </c>
      <c r="J542">
        <v>521.70000000000005</v>
      </c>
      <c r="K542">
        <v>648.5</v>
      </c>
      <c r="L542">
        <v>854</v>
      </c>
      <c r="M542" s="1">
        <v>42765</v>
      </c>
      <c r="N542" s="6">
        <v>0</v>
      </c>
      <c r="O542">
        <v>854</v>
      </c>
      <c r="P542">
        <v>24</v>
      </c>
      <c r="Q542" s="1">
        <v>42779</v>
      </c>
    </row>
    <row r="543" spans="1:17" x14ac:dyDescent="0.35">
      <c r="A543" t="str">
        <f t="shared" si="17"/>
        <v>406-0041020170201</v>
      </c>
      <c r="B543" t="s">
        <v>112</v>
      </c>
      <c r="C543" t="str">
        <f>TEXT(VALUE(TRIM(MID(D543,SEARCH("Ag",D543)+3,4))),"0000")</f>
        <v>0041</v>
      </c>
      <c r="D543" t="s">
        <v>113</v>
      </c>
      <c r="E543">
        <v>449</v>
      </c>
      <c r="F543">
        <v>414</v>
      </c>
      <c r="G543">
        <v>35</v>
      </c>
      <c r="H543">
        <v>3</v>
      </c>
      <c r="I543">
        <v>420.1</v>
      </c>
      <c r="J543">
        <v>483</v>
      </c>
      <c r="K543">
        <v>658.2</v>
      </c>
      <c r="L543">
        <v>901</v>
      </c>
      <c r="M543" s="1">
        <v>42767</v>
      </c>
      <c r="N543" s="6">
        <v>0</v>
      </c>
      <c r="O543">
        <v>901</v>
      </c>
      <c r="P543">
        <v>38</v>
      </c>
      <c r="Q543" s="1">
        <v>42779</v>
      </c>
    </row>
    <row r="544" spans="1:17" x14ac:dyDescent="0.35">
      <c r="A544" t="str">
        <f t="shared" si="17"/>
        <v>406-0041020170202</v>
      </c>
      <c r="B544" t="s">
        <v>112</v>
      </c>
      <c r="C544" t="str">
        <f>TEXT(VALUE(TRIM(MID(D544,SEARCH("Ag",D544)+3,4))),"0000")</f>
        <v>0041</v>
      </c>
      <c r="D544" t="s">
        <v>113</v>
      </c>
      <c r="E544">
        <v>405</v>
      </c>
      <c r="F544">
        <v>382</v>
      </c>
      <c r="G544">
        <v>40</v>
      </c>
      <c r="H544">
        <v>4</v>
      </c>
      <c r="I544">
        <v>459.1</v>
      </c>
      <c r="J544">
        <v>459.7</v>
      </c>
      <c r="K544">
        <v>660.2</v>
      </c>
      <c r="L544">
        <v>831</v>
      </c>
      <c r="M544" s="1">
        <v>42768</v>
      </c>
      <c r="N544" s="6">
        <v>0</v>
      </c>
      <c r="O544">
        <v>831</v>
      </c>
      <c r="P544">
        <v>44</v>
      </c>
      <c r="Q544" s="1">
        <v>42779</v>
      </c>
    </row>
    <row r="545" spans="1:17" x14ac:dyDescent="0.35">
      <c r="A545" t="str">
        <f t="shared" si="17"/>
        <v>406-0041020170204</v>
      </c>
      <c r="B545" t="s">
        <v>112</v>
      </c>
      <c r="C545" t="str">
        <f>TEXT(VALUE(TRIM(MID(D545,SEARCH("Ag",D545)+3,4))),"0000")</f>
        <v>0041</v>
      </c>
      <c r="D545" t="s">
        <v>113</v>
      </c>
      <c r="E545">
        <v>208</v>
      </c>
      <c r="F545">
        <v>288</v>
      </c>
      <c r="G545">
        <v>22</v>
      </c>
      <c r="H545">
        <v>1</v>
      </c>
      <c r="I545">
        <v>582.5</v>
      </c>
      <c r="J545">
        <v>531.1</v>
      </c>
      <c r="K545">
        <v>976.8</v>
      </c>
      <c r="L545">
        <v>519</v>
      </c>
      <c r="M545" s="1">
        <v>42770</v>
      </c>
      <c r="N545" s="6">
        <v>0</v>
      </c>
      <c r="O545">
        <v>519</v>
      </c>
      <c r="P545">
        <v>23</v>
      </c>
      <c r="Q545" s="1">
        <v>42779</v>
      </c>
    </row>
    <row r="546" spans="1:17" hidden="1" x14ac:dyDescent="0.35">
      <c r="B546" t="s">
        <v>105</v>
      </c>
      <c r="D546" t="s">
        <v>107</v>
      </c>
      <c r="E546">
        <v>1229</v>
      </c>
      <c r="F546">
        <v>202</v>
      </c>
      <c r="G546">
        <v>9</v>
      </c>
      <c r="H546">
        <v>0</v>
      </c>
      <c r="I546">
        <v>96.1</v>
      </c>
      <c r="J546">
        <v>174.4</v>
      </c>
      <c r="K546">
        <v>130.6</v>
      </c>
      <c r="L546">
        <v>1440</v>
      </c>
      <c r="M546" s="1">
        <v>42809</v>
      </c>
      <c r="N546" s="1" t="s">
        <v>296</v>
      </c>
      <c r="O546">
        <v>1440</v>
      </c>
      <c r="P546">
        <v>9</v>
      </c>
      <c r="Q546" s="1">
        <v>42814</v>
      </c>
    </row>
    <row r="547" spans="1:17" hidden="1" x14ac:dyDescent="0.35">
      <c r="B547" t="s">
        <v>105</v>
      </c>
      <c r="D547" t="s">
        <v>108</v>
      </c>
      <c r="E547">
        <v>523</v>
      </c>
      <c r="F547">
        <v>236</v>
      </c>
      <c r="G547">
        <v>15</v>
      </c>
      <c r="H547">
        <v>5</v>
      </c>
      <c r="I547">
        <v>251.6</v>
      </c>
      <c r="J547">
        <v>371.8</v>
      </c>
      <c r="K547">
        <v>347.4</v>
      </c>
      <c r="L547">
        <v>779</v>
      </c>
      <c r="M547" s="1">
        <v>42802</v>
      </c>
      <c r="N547" s="1" t="s">
        <v>296</v>
      </c>
      <c r="O547">
        <v>779</v>
      </c>
      <c r="P547">
        <v>20</v>
      </c>
      <c r="Q547" s="1">
        <v>42814</v>
      </c>
    </row>
    <row r="548" spans="1:17" hidden="1" x14ac:dyDescent="0.35">
      <c r="B548" t="s">
        <v>105</v>
      </c>
      <c r="D548" t="s">
        <v>108</v>
      </c>
      <c r="E548">
        <v>501</v>
      </c>
      <c r="F548">
        <v>244</v>
      </c>
      <c r="G548">
        <v>4</v>
      </c>
      <c r="H548">
        <v>0</v>
      </c>
      <c r="I548">
        <v>194.1</v>
      </c>
      <c r="J548">
        <v>313.89999999999998</v>
      </c>
      <c r="K548">
        <v>304.2</v>
      </c>
      <c r="L548">
        <v>749</v>
      </c>
      <c r="M548" s="1">
        <v>42803</v>
      </c>
      <c r="N548" s="1" t="s">
        <v>296</v>
      </c>
      <c r="O548">
        <v>749</v>
      </c>
      <c r="P548">
        <v>4</v>
      </c>
      <c r="Q548" s="1">
        <v>42814</v>
      </c>
    </row>
    <row r="549" spans="1:17" hidden="1" x14ac:dyDescent="0.35">
      <c r="B549" t="s">
        <v>105</v>
      </c>
      <c r="D549" t="s">
        <v>108</v>
      </c>
      <c r="E549">
        <v>358</v>
      </c>
      <c r="F549">
        <v>150</v>
      </c>
      <c r="G549">
        <v>11</v>
      </c>
      <c r="H549">
        <v>11</v>
      </c>
      <c r="I549">
        <v>333.5</v>
      </c>
      <c r="J549">
        <v>397.9</v>
      </c>
      <c r="K549">
        <v>384.1</v>
      </c>
      <c r="L549">
        <v>530</v>
      </c>
      <c r="M549" s="1">
        <v>42804</v>
      </c>
      <c r="N549" s="1" t="s">
        <v>296</v>
      </c>
      <c r="O549">
        <v>530</v>
      </c>
      <c r="P549">
        <v>22</v>
      </c>
      <c r="Q549" s="1">
        <v>42814</v>
      </c>
    </row>
    <row r="550" spans="1:17" hidden="1" x14ac:dyDescent="0.35">
      <c r="B550" t="s">
        <v>105</v>
      </c>
      <c r="D550" t="s">
        <v>108</v>
      </c>
      <c r="E550">
        <v>553</v>
      </c>
      <c r="F550">
        <v>250</v>
      </c>
      <c r="G550">
        <v>21</v>
      </c>
      <c r="H550">
        <v>1</v>
      </c>
      <c r="I550">
        <v>269.5</v>
      </c>
      <c r="J550">
        <v>394.7</v>
      </c>
      <c r="K550">
        <v>408.2</v>
      </c>
      <c r="L550">
        <v>825</v>
      </c>
      <c r="M550" s="1">
        <v>42805</v>
      </c>
      <c r="N550" s="1" t="s">
        <v>296</v>
      </c>
      <c r="O550">
        <v>825</v>
      </c>
      <c r="P550">
        <v>22</v>
      </c>
      <c r="Q550" s="1">
        <v>42814</v>
      </c>
    </row>
    <row r="551" spans="1:17" hidden="1" x14ac:dyDescent="0.35">
      <c r="B551" t="s">
        <v>105</v>
      </c>
      <c r="D551" t="s">
        <v>108</v>
      </c>
      <c r="E551">
        <v>497</v>
      </c>
      <c r="F551">
        <v>133</v>
      </c>
      <c r="G551">
        <v>0</v>
      </c>
      <c r="H551">
        <v>0</v>
      </c>
      <c r="I551">
        <v>107.3</v>
      </c>
      <c r="J551">
        <v>172.7</v>
      </c>
      <c r="K551">
        <v>163</v>
      </c>
      <c r="L551">
        <v>630</v>
      </c>
      <c r="M551" s="1">
        <v>42806</v>
      </c>
      <c r="N551" s="1" t="s">
        <v>296</v>
      </c>
      <c r="O551">
        <v>630</v>
      </c>
      <c r="P551">
        <v>0</v>
      </c>
      <c r="Q551" s="1">
        <v>42814</v>
      </c>
    </row>
    <row r="552" spans="1:17" hidden="1" x14ac:dyDescent="0.35">
      <c r="B552" t="s">
        <v>105</v>
      </c>
      <c r="D552" t="s">
        <v>108</v>
      </c>
      <c r="E552">
        <v>547</v>
      </c>
      <c r="F552">
        <v>262</v>
      </c>
      <c r="G552">
        <v>7</v>
      </c>
      <c r="H552">
        <v>0</v>
      </c>
      <c r="I552">
        <v>196.7</v>
      </c>
      <c r="J552">
        <v>306.8</v>
      </c>
      <c r="K552">
        <v>337.1</v>
      </c>
      <c r="L552">
        <v>816</v>
      </c>
      <c r="M552" s="1">
        <v>42807</v>
      </c>
      <c r="N552" s="1" t="s">
        <v>296</v>
      </c>
      <c r="O552">
        <v>816</v>
      </c>
      <c r="P552">
        <v>7</v>
      </c>
      <c r="Q552" s="1">
        <v>42814</v>
      </c>
    </row>
    <row r="553" spans="1:17" hidden="1" x14ac:dyDescent="0.35">
      <c r="B553" t="s">
        <v>105</v>
      </c>
      <c r="D553" t="s">
        <v>108</v>
      </c>
      <c r="E553">
        <v>564</v>
      </c>
      <c r="F553">
        <v>295</v>
      </c>
      <c r="G553">
        <v>8</v>
      </c>
      <c r="H553">
        <v>1</v>
      </c>
      <c r="I553">
        <v>222.8</v>
      </c>
      <c r="J553">
        <v>318</v>
      </c>
      <c r="K553">
        <v>327.5</v>
      </c>
      <c r="L553">
        <v>868</v>
      </c>
      <c r="M553" s="1">
        <v>42808</v>
      </c>
      <c r="N553" s="1" t="s">
        <v>296</v>
      </c>
      <c r="O553">
        <v>868</v>
      </c>
      <c r="P553">
        <v>9</v>
      </c>
      <c r="Q553" s="1">
        <v>42814</v>
      </c>
    </row>
    <row r="554" spans="1:17" hidden="1" x14ac:dyDescent="0.35">
      <c r="B554" t="s">
        <v>105</v>
      </c>
      <c r="D554" t="s">
        <v>109</v>
      </c>
      <c r="E554">
        <v>1000</v>
      </c>
      <c r="F554">
        <v>423</v>
      </c>
      <c r="G554">
        <v>12</v>
      </c>
      <c r="H554">
        <v>5</v>
      </c>
      <c r="I554">
        <v>223.1</v>
      </c>
      <c r="J554">
        <v>336.7</v>
      </c>
      <c r="K554">
        <v>383.5</v>
      </c>
      <c r="L554">
        <v>1440</v>
      </c>
      <c r="M554" s="1">
        <v>42823</v>
      </c>
      <c r="N554" s="1" t="s">
        <v>297</v>
      </c>
      <c r="O554">
        <v>1440</v>
      </c>
      <c r="P554">
        <v>17</v>
      </c>
      <c r="Q554" s="1">
        <v>42832</v>
      </c>
    </row>
    <row r="555" spans="1:17" hidden="1" x14ac:dyDescent="0.35">
      <c r="B555" t="s">
        <v>105</v>
      </c>
      <c r="D555" t="s">
        <v>109</v>
      </c>
      <c r="E555">
        <v>1132</v>
      </c>
      <c r="F555">
        <v>292</v>
      </c>
      <c r="G555">
        <v>10</v>
      </c>
      <c r="H555">
        <v>6</v>
      </c>
      <c r="I555">
        <v>171.2</v>
      </c>
      <c r="J555">
        <v>204.4</v>
      </c>
      <c r="K555">
        <v>229.7</v>
      </c>
      <c r="L555">
        <v>1440</v>
      </c>
      <c r="M555" s="1">
        <v>42824</v>
      </c>
      <c r="N555" s="1" t="s">
        <v>297</v>
      </c>
      <c r="O555">
        <v>1440</v>
      </c>
      <c r="P555">
        <v>16</v>
      </c>
      <c r="Q555" s="1">
        <v>42832</v>
      </c>
    </row>
    <row r="556" spans="1:17" hidden="1" x14ac:dyDescent="0.35">
      <c r="B556" t="s">
        <v>105</v>
      </c>
      <c r="D556" t="s">
        <v>109</v>
      </c>
      <c r="E556">
        <v>1210</v>
      </c>
      <c r="F556">
        <v>229</v>
      </c>
      <c r="G556">
        <v>1</v>
      </c>
      <c r="H556">
        <v>0</v>
      </c>
      <c r="I556">
        <v>68.099999999999994</v>
      </c>
      <c r="J556">
        <v>144.5</v>
      </c>
      <c r="K556">
        <v>179</v>
      </c>
      <c r="L556">
        <v>1440</v>
      </c>
      <c r="M556" s="1">
        <v>42826</v>
      </c>
      <c r="N556" s="1" t="s">
        <v>297</v>
      </c>
      <c r="O556">
        <v>1440</v>
      </c>
      <c r="P556">
        <v>1</v>
      </c>
      <c r="Q556" s="1">
        <v>42832</v>
      </c>
    </row>
    <row r="557" spans="1:17" hidden="1" x14ac:dyDescent="0.35">
      <c r="B557" t="s">
        <v>105</v>
      </c>
      <c r="D557" t="s">
        <v>109</v>
      </c>
      <c r="E557">
        <v>1157</v>
      </c>
      <c r="F557">
        <v>274</v>
      </c>
      <c r="G557">
        <v>8</v>
      </c>
      <c r="H557">
        <v>1</v>
      </c>
      <c r="I557">
        <v>128.30000000000001</v>
      </c>
      <c r="J557">
        <v>192.2</v>
      </c>
      <c r="K557">
        <v>220.4</v>
      </c>
      <c r="L557">
        <v>1440</v>
      </c>
      <c r="M557" s="1">
        <v>42827</v>
      </c>
      <c r="N557" s="1" t="s">
        <v>297</v>
      </c>
      <c r="O557">
        <v>1440</v>
      </c>
      <c r="P557">
        <v>9</v>
      </c>
      <c r="Q557" s="1">
        <v>42832</v>
      </c>
    </row>
    <row r="558" spans="1:17" hidden="1" x14ac:dyDescent="0.35">
      <c r="B558" t="s">
        <v>105</v>
      </c>
      <c r="D558" t="s">
        <v>109</v>
      </c>
      <c r="E558">
        <v>1091</v>
      </c>
      <c r="F558">
        <v>334</v>
      </c>
      <c r="G558">
        <v>11</v>
      </c>
      <c r="H558">
        <v>4</v>
      </c>
      <c r="I558">
        <v>151.69999999999999</v>
      </c>
      <c r="J558">
        <v>219</v>
      </c>
      <c r="K558">
        <v>265.2</v>
      </c>
      <c r="L558">
        <v>1440</v>
      </c>
      <c r="M558" s="1">
        <v>42829</v>
      </c>
      <c r="N558" s="1" t="s">
        <v>297</v>
      </c>
      <c r="O558">
        <v>1440</v>
      </c>
      <c r="P558">
        <v>15</v>
      </c>
      <c r="Q558" s="1">
        <v>42832</v>
      </c>
    </row>
    <row r="559" spans="1:17" hidden="1" x14ac:dyDescent="0.35">
      <c r="B559" t="s">
        <v>105</v>
      </c>
      <c r="D559" t="s">
        <v>109</v>
      </c>
      <c r="E559">
        <v>1174</v>
      </c>
      <c r="F559">
        <v>264</v>
      </c>
      <c r="G559">
        <v>2</v>
      </c>
      <c r="H559">
        <v>0</v>
      </c>
      <c r="I559">
        <v>93.4</v>
      </c>
      <c r="J559">
        <v>125.5</v>
      </c>
      <c r="K559">
        <v>167.4</v>
      </c>
      <c r="L559">
        <v>1440</v>
      </c>
      <c r="M559" s="1">
        <v>42830</v>
      </c>
      <c r="N559" s="1" t="s">
        <v>297</v>
      </c>
      <c r="O559">
        <v>1440</v>
      </c>
      <c r="P559">
        <v>2</v>
      </c>
      <c r="Q559" s="1">
        <v>42832</v>
      </c>
    </row>
    <row r="560" spans="1:17" hidden="1" x14ac:dyDescent="0.35">
      <c r="B560" t="s">
        <v>105</v>
      </c>
      <c r="D560" t="s">
        <v>109</v>
      </c>
      <c r="E560">
        <v>1232</v>
      </c>
      <c r="F560">
        <v>196</v>
      </c>
      <c r="G560">
        <v>9</v>
      </c>
      <c r="H560">
        <v>3</v>
      </c>
      <c r="I560">
        <v>127.7</v>
      </c>
      <c r="J560">
        <v>154.6</v>
      </c>
      <c r="K560">
        <v>200.1</v>
      </c>
      <c r="L560">
        <v>1440</v>
      </c>
      <c r="M560" s="1">
        <v>42831</v>
      </c>
      <c r="N560" s="1" t="s">
        <v>297</v>
      </c>
      <c r="O560">
        <v>1440</v>
      </c>
      <c r="P560">
        <v>12</v>
      </c>
      <c r="Q560" s="1">
        <v>42832</v>
      </c>
    </row>
    <row r="561" spans="1:17" x14ac:dyDescent="0.35">
      <c r="A561" t="str">
        <f t="shared" ref="A561:A568" si="18">B561&amp;N561&amp;TEXT(M561,"yyyymmdd")</f>
        <v>406-0045020170217</v>
      </c>
      <c r="B561" t="s">
        <v>116</v>
      </c>
      <c r="C561" t="str">
        <f>TEXT(VALUE(TRIM(MID(D561,SEARCH("Ag",D561)+3,4))),"0000")</f>
        <v>0045</v>
      </c>
      <c r="D561" t="s">
        <v>117</v>
      </c>
      <c r="E561">
        <v>270</v>
      </c>
      <c r="F561">
        <v>452</v>
      </c>
      <c r="G561">
        <v>31</v>
      </c>
      <c r="H561">
        <v>2</v>
      </c>
      <c r="I561">
        <v>485.6</v>
      </c>
      <c r="J561">
        <v>579</v>
      </c>
      <c r="K561">
        <v>686.3</v>
      </c>
      <c r="L561">
        <v>755</v>
      </c>
      <c r="M561" s="1">
        <v>42783</v>
      </c>
      <c r="N561" s="6">
        <v>0</v>
      </c>
      <c r="O561">
        <v>755</v>
      </c>
      <c r="P561">
        <v>33</v>
      </c>
      <c r="Q561" s="1">
        <v>42794</v>
      </c>
    </row>
    <row r="562" spans="1:17" x14ac:dyDescent="0.35">
      <c r="A562" t="str">
        <f t="shared" si="18"/>
        <v>406-0045020170218</v>
      </c>
      <c r="B562" t="s">
        <v>116</v>
      </c>
      <c r="C562" t="str">
        <f>TEXT(VALUE(TRIM(MID(D562,SEARCH("Ag",D562)+3,4))),"0000")</f>
        <v>0045</v>
      </c>
      <c r="D562" t="s">
        <v>117</v>
      </c>
      <c r="E562">
        <v>298</v>
      </c>
      <c r="F562">
        <v>324</v>
      </c>
      <c r="G562">
        <v>6</v>
      </c>
      <c r="H562">
        <v>0</v>
      </c>
      <c r="I562">
        <v>346.2</v>
      </c>
      <c r="J562">
        <v>435.9</v>
      </c>
      <c r="K562">
        <v>472.5</v>
      </c>
      <c r="L562">
        <v>628</v>
      </c>
      <c r="M562" s="1">
        <v>42784</v>
      </c>
      <c r="N562" s="6">
        <v>0</v>
      </c>
      <c r="O562">
        <v>628</v>
      </c>
      <c r="P562">
        <v>6</v>
      </c>
      <c r="Q562" s="1">
        <v>42794</v>
      </c>
    </row>
    <row r="563" spans="1:17" x14ac:dyDescent="0.35">
      <c r="A563" t="str">
        <f t="shared" si="18"/>
        <v>406-0045020170219</v>
      </c>
      <c r="B563" t="s">
        <v>116</v>
      </c>
      <c r="C563" t="str">
        <f>TEXT(VALUE(TRIM(MID(D563,SEARCH("Ag",D563)+3,4))),"0000")</f>
        <v>0045</v>
      </c>
      <c r="D563" t="s">
        <v>117</v>
      </c>
      <c r="E563">
        <v>263</v>
      </c>
      <c r="F563">
        <v>380</v>
      </c>
      <c r="G563">
        <v>20</v>
      </c>
      <c r="H563">
        <v>1</v>
      </c>
      <c r="I563">
        <v>453.4</v>
      </c>
      <c r="J563">
        <v>533.5</v>
      </c>
      <c r="K563">
        <v>594.20000000000005</v>
      </c>
      <c r="L563">
        <v>664</v>
      </c>
      <c r="M563" s="1">
        <v>42785</v>
      </c>
      <c r="N563" s="6">
        <v>0</v>
      </c>
      <c r="O563">
        <v>664</v>
      </c>
      <c r="P563">
        <v>21</v>
      </c>
      <c r="Q563" s="1">
        <v>42794</v>
      </c>
    </row>
    <row r="564" spans="1:17" x14ac:dyDescent="0.35">
      <c r="A564" t="str">
        <f t="shared" si="18"/>
        <v>406-0045020170220</v>
      </c>
      <c r="B564" t="s">
        <v>116</v>
      </c>
      <c r="C564" t="str">
        <f>TEXT(VALUE(TRIM(MID(D564,SEARCH("Ag",D564)+3,4))),"0000")</f>
        <v>0045</v>
      </c>
      <c r="D564" t="s">
        <v>117</v>
      </c>
      <c r="E564">
        <v>258</v>
      </c>
      <c r="F564">
        <v>488</v>
      </c>
      <c r="G564">
        <v>23</v>
      </c>
      <c r="H564">
        <v>3</v>
      </c>
      <c r="I564">
        <v>545.6</v>
      </c>
      <c r="J564">
        <v>617.4</v>
      </c>
      <c r="K564">
        <v>840.2</v>
      </c>
      <c r="L564">
        <v>772</v>
      </c>
      <c r="M564" s="1">
        <v>42786</v>
      </c>
      <c r="N564" s="6">
        <v>0</v>
      </c>
      <c r="O564">
        <v>772</v>
      </c>
      <c r="P564">
        <v>26</v>
      </c>
      <c r="Q564" s="1">
        <v>42794</v>
      </c>
    </row>
    <row r="565" spans="1:17" x14ac:dyDescent="0.35">
      <c r="A565" t="str">
        <f t="shared" si="18"/>
        <v>406-0045020170222</v>
      </c>
      <c r="B565" t="s">
        <v>116</v>
      </c>
      <c r="C565" t="str">
        <f>TEXT(VALUE(TRIM(MID(D565,SEARCH("Ag",D565)+3,4))),"0000")</f>
        <v>0045</v>
      </c>
      <c r="D565" t="s">
        <v>117</v>
      </c>
      <c r="E565">
        <v>319</v>
      </c>
      <c r="F565">
        <v>490</v>
      </c>
      <c r="G565">
        <v>6</v>
      </c>
      <c r="H565">
        <v>2</v>
      </c>
      <c r="I565">
        <v>404.4</v>
      </c>
      <c r="J565">
        <v>551.70000000000005</v>
      </c>
      <c r="K565">
        <v>682.8</v>
      </c>
      <c r="L565">
        <v>817</v>
      </c>
      <c r="M565" s="1">
        <v>42788</v>
      </c>
      <c r="N565" s="6">
        <v>0</v>
      </c>
      <c r="O565">
        <v>817</v>
      </c>
      <c r="P565">
        <v>8</v>
      </c>
      <c r="Q565" s="1">
        <v>42794</v>
      </c>
    </row>
    <row r="566" spans="1:17" x14ac:dyDescent="0.35">
      <c r="A566" t="str">
        <f t="shared" si="18"/>
        <v>406-0045020170223</v>
      </c>
      <c r="B566" t="s">
        <v>116</v>
      </c>
      <c r="C566" t="str">
        <f>TEXT(VALUE(TRIM(MID(D566,SEARCH("Ag",D566)+3,4))),"0000")</f>
        <v>0045</v>
      </c>
      <c r="D566" t="s">
        <v>117</v>
      </c>
      <c r="E566">
        <v>324</v>
      </c>
      <c r="F566">
        <v>452</v>
      </c>
      <c r="G566">
        <v>12</v>
      </c>
      <c r="H566">
        <v>4</v>
      </c>
      <c r="I566">
        <v>429</v>
      </c>
      <c r="J566">
        <v>581</v>
      </c>
      <c r="K566">
        <v>721.6</v>
      </c>
      <c r="L566">
        <v>792</v>
      </c>
      <c r="M566" s="1">
        <v>42789</v>
      </c>
      <c r="N566" s="6">
        <v>0</v>
      </c>
      <c r="O566">
        <v>792</v>
      </c>
      <c r="P566">
        <v>16</v>
      </c>
      <c r="Q566" s="1">
        <v>42794</v>
      </c>
    </row>
    <row r="567" spans="1:17" x14ac:dyDescent="0.35">
      <c r="A567" t="str">
        <f t="shared" si="18"/>
        <v>406-0045620170513</v>
      </c>
      <c r="B567" t="s">
        <v>116</v>
      </c>
      <c r="C567" t="str">
        <f>TEXT(VALUE(TRIM(MID(D567,SEARCH("Ag",D567)+3,4))),"0000")</f>
        <v>0045</v>
      </c>
      <c r="D567" t="s">
        <v>120</v>
      </c>
      <c r="E567">
        <v>1049</v>
      </c>
      <c r="F567">
        <v>380</v>
      </c>
      <c r="G567">
        <v>6</v>
      </c>
      <c r="H567">
        <v>5</v>
      </c>
      <c r="I567">
        <v>189.2</v>
      </c>
      <c r="J567">
        <v>285.7</v>
      </c>
      <c r="K567">
        <v>348.9</v>
      </c>
      <c r="L567">
        <v>1440</v>
      </c>
      <c r="M567" s="1">
        <v>42868</v>
      </c>
      <c r="N567" s="6">
        <v>6</v>
      </c>
      <c r="O567">
        <v>1440</v>
      </c>
      <c r="P567">
        <v>11</v>
      </c>
      <c r="Q567" s="1">
        <v>42887</v>
      </c>
    </row>
    <row r="568" spans="1:17" x14ac:dyDescent="0.35">
      <c r="A568" t="str">
        <f t="shared" si="18"/>
        <v>406-0045620170514</v>
      </c>
      <c r="B568" t="s">
        <v>116</v>
      </c>
      <c r="C568" t="str">
        <f>TEXT(VALUE(TRIM(MID(D568,SEARCH("Ag",D568)+3,4))),"0000")</f>
        <v>0045</v>
      </c>
      <c r="D568" t="s">
        <v>120</v>
      </c>
      <c r="E568">
        <v>1134</v>
      </c>
      <c r="F568">
        <v>302</v>
      </c>
      <c r="G568">
        <v>4</v>
      </c>
      <c r="H568">
        <v>0</v>
      </c>
      <c r="I568">
        <v>135.30000000000001</v>
      </c>
      <c r="J568">
        <v>183.6</v>
      </c>
      <c r="K568">
        <v>233.9</v>
      </c>
      <c r="L568">
        <v>1440</v>
      </c>
      <c r="M568" s="1">
        <v>42869</v>
      </c>
      <c r="N568" s="6">
        <v>6</v>
      </c>
      <c r="O568">
        <v>1440</v>
      </c>
      <c r="P568">
        <v>4</v>
      </c>
      <c r="Q568" s="1">
        <v>42887</v>
      </c>
    </row>
    <row r="569" spans="1:17" hidden="1" x14ac:dyDescent="0.35">
      <c r="B569" t="s">
        <v>112</v>
      </c>
      <c r="D569" t="s">
        <v>114</v>
      </c>
      <c r="E569">
        <v>1079</v>
      </c>
      <c r="F569">
        <v>329</v>
      </c>
      <c r="G569">
        <v>22</v>
      </c>
      <c r="H569">
        <v>0</v>
      </c>
      <c r="I569">
        <v>379.7</v>
      </c>
      <c r="J569">
        <v>288.5</v>
      </c>
      <c r="K569">
        <v>431.5</v>
      </c>
      <c r="L569">
        <v>1430</v>
      </c>
      <c r="M569" s="1">
        <v>42826</v>
      </c>
      <c r="N569" s="1" t="s">
        <v>297</v>
      </c>
      <c r="O569">
        <v>1430</v>
      </c>
      <c r="P569">
        <v>22</v>
      </c>
      <c r="Q569" s="1">
        <v>42856</v>
      </c>
    </row>
    <row r="570" spans="1:17" hidden="1" x14ac:dyDescent="0.35">
      <c r="B570" t="s">
        <v>112</v>
      </c>
      <c r="D570" t="s">
        <v>114</v>
      </c>
      <c r="E570">
        <v>1067</v>
      </c>
      <c r="F570">
        <v>365</v>
      </c>
      <c r="G570">
        <v>8</v>
      </c>
      <c r="H570">
        <v>0</v>
      </c>
      <c r="I570">
        <v>243.7</v>
      </c>
      <c r="J570">
        <v>221.1</v>
      </c>
      <c r="K570">
        <v>388.7</v>
      </c>
      <c r="L570">
        <v>1440</v>
      </c>
      <c r="M570" s="1">
        <v>42827</v>
      </c>
      <c r="N570" s="1" t="s">
        <v>297</v>
      </c>
      <c r="O570">
        <v>1440</v>
      </c>
      <c r="P570">
        <v>8</v>
      </c>
      <c r="Q570" s="1">
        <v>42856</v>
      </c>
    </row>
    <row r="571" spans="1:17" hidden="1" x14ac:dyDescent="0.35">
      <c r="B571" t="s">
        <v>112</v>
      </c>
      <c r="D571" t="s">
        <v>114</v>
      </c>
      <c r="E571">
        <v>1042</v>
      </c>
      <c r="F571">
        <v>338</v>
      </c>
      <c r="G571">
        <v>60</v>
      </c>
      <c r="H571">
        <v>0</v>
      </c>
      <c r="I571">
        <v>476.7</v>
      </c>
      <c r="J571">
        <v>422.1</v>
      </c>
      <c r="K571">
        <v>526.79999999999995</v>
      </c>
      <c r="L571">
        <v>1440</v>
      </c>
      <c r="M571" s="1">
        <v>42828</v>
      </c>
      <c r="N571" s="1" t="s">
        <v>297</v>
      </c>
      <c r="O571">
        <v>1440</v>
      </c>
      <c r="P571">
        <v>60</v>
      </c>
      <c r="Q571" s="1">
        <v>42856</v>
      </c>
    </row>
    <row r="572" spans="1:17" hidden="1" x14ac:dyDescent="0.35">
      <c r="B572" t="s">
        <v>112</v>
      </c>
      <c r="D572" t="s">
        <v>114</v>
      </c>
      <c r="E572">
        <v>1159</v>
      </c>
      <c r="F572">
        <v>255</v>
      </c>
      <c r="G572">
        <v>26</v>
      </c>
      <c r="H572">
        <v>0</v>
      </c>
      <c r="I572">
        <v>280.60000000000002</v>
      </c>
      <c r="J572">
        <v>261.60000000000002</v>
      </c>
      <c r="K572">
        <v>389.1</v>
      </c>
      <c r="L572">
        <v>1440</v>
      </c>
      <c r="M572" s="1">
        <v>42829</v>
      </c>
      <c r="N572" s="1" t="s">
        <v>297</v>
      </c>
      <c r="O572">
        <v>1440</v>
      </c>
      <c r="P572">
        <v>26</v>
      </c>
      <c r="Q572" s="1">
        <v>42856</v>
      </c>
    </row>
    <row r="573" spans="1:17" hidden="1" x14ac:dyDescent="0.35">
      <c r="B573" t="s">
        <v>112</v>
      </c>
      <c r="D573" t="s">
        <v>114</v>
      </c>
      <c r="E573">
        <v>1080</v>
      </c>
      <c r="F573">
        <v>353</v>
      </c>
      <c r="G573">
        <v>7</v>
      </c>
      <c r="H573">
        <v>0</v>
      </c>
      <c r="I573">
        <v>267</v>
      </c>
      <c r="J573">
        <v>263.39999999999998</v>
      </c>
      <c r="K573">
        <v>429.3</v>
      </c>
      <c r="L573">
        <v>1440</v>
      </c>
      <c r="M573" s="1">
        <v>42830</v>
      </c>
      <c r="N573" s="1" t="s">
        <v>297</v>
      </c>
      <c r="O573">
        <v>1440</v>
      </c>
      <c r="P573">
        <v>7</v>
      </c>
      <c r="Q573" s="1">
        <v>42856</v>
      </c>
    </row>
    <row r="574" spans="1:17" hidden="1" x14ac:dyDescent="0.35">
      <c r="B574" t="s">
        <v>112</v>
      </c>
      <c r="D574" t="s">
        <v>114</v>
      </c>
      <c r="E574">
        <v>1125</v>
      </c>
      <c r="F574">
        <v>309</v>
      </c>
      <c r="G574">
        <v>6</v>
      </c>
      <c r="H574">
        <v>0</v>
      </c>
      <c r="I574">
        <v>243.2</v>
      </c>
      <c r="J574">
        <v>216.3</v>
      </c>
      <c r="K574">
        <v>397.8</v>
      </c>
      <c r="L574">
        <v>1440</v>
      </c>
      <c r="M574" s="1">
        <v>42831</v>
      </c>
      <c r="N574" s="1" t="s">
        <v>297</v>
      </c>
      <c r="O574">
        <v>1440</v>
      </c>
      <c r="P574">
        <v>6</v>
      </c>
      <c r="Q574" s="1">
        <v>42856</v>
      </c>
    </row>
    <row r="575" spans="1:17" hidden="1" x14ac:dyDescent="0.35">
      <c r="B575" t="s">
        <v>112</v>
      </c>
      <c r="D575" t="s">
        <v>114</v>
      </c>
      <c r="E575">
        <v>1001</v>
      </c>
      <c r="F575">
        <v>411</v>
      </c>
      <c r="G575">
        <v>28</v>
      </c>
      <c r="H575">
        <v>0</v>
      </c>
      <c r="I575">
        <v>380.5</v>
      </c>
      <c r="J575">
        <v>354.1</v>
      </c>
      <c r="K575">
        <v>495.6</v>
      </c>
      <c r="L575">
        <v>1440</v>
      </c>
      <c r="M575" s="1">
        <v>42832</v>
      </c>
      <c r="N575" s="1" t="s">
        <v>297</v>
      </c>
      <c r="O575">
        <v>1440</v>
      </c>
      <c r="P575">
        <v>28</v>
      </c>
      <c r="Q575" s="1">
        <v>42856</v>
      </c>
    </row>
    <row r="576" spans="1:17" x14ac:dyDescent="0.35">
      <c r="A576" t="str">
        <f t="shared" ref="A576:A594" si="19">B576&amp;N576&amp;TEXT(M576,"yyyymmdd")</f>
        <v>406-0045620170519</v>
      </c>
      <c r="B576" t="s">
        <v>116</v>
      </c>
      <c r="C576" t="str">
        <f>TEXT(VALUE(TRIM(MID(D576,SEARCH("Ag",D576)+3,4))),"0000")</f>
        <v>0045</v>
      </c>
      <c r="D576" t="s">
        <v>120</v>
      </c>
      <c r="E576">
        <v>1012</v>
      </c>
      <c r="F576">
        <v>402</v>
      </c>
      <c r="G576">
        <v>24</v>
      </c>
      <c r="H576">
        <v>2</v>
      </c>
      <c r="I576">
        <v>245.2</v>
      </c>
      <c r="J576">
        <v>360.1</v>
      </c>
      <c r="K576">
        <v>399.5</v>
      </c>
      <c r="L576">
        <v>1440</v>
      </c>
      <c r="M576" s="1">
        <v>42874</v>
      </c>
      <c r="N576" s="6">
        <v>6</v>
      </c>
      <c r="O576">
        <v>1440</v>
      </c>
      <c r="P576">
        <v>26</v>
      </c>
      <c r="Q576" s="1">
        <v>42887</v>
      </c>
    </row>
    <row r="577" spans="1:17" x14ac:dyDescent="0.35">
      <c r="A577" t="str">
        <f t="shared" si="19"/>
        <v>406-0045620170521</v>
      </c>
      <c r="B577" t="s">
        <v>116</v>
      </c>
      <c r="C577" t="str">
        <f>TEXT(VALUE(TRIM(MID(D577,SEARCH("Ag",D577)+3,4))),"0000")</f>
        <v>0045</v>
      </c>
      <c r="D577" t="s">
        <v>120</v>
      </c>
      <c r="E577">
        <v>1264</v>
      </c>
      <c r="F577">
        <v>168</v>
      </c>
      <c r="G577">
        <v>8</v>
      </c>
      <c r="H577">
        <v>0</v>
      </c>
      <c r="I577">
        <v>83.7</v>
      </c>
      <c r="J577">
        <v>100.2</v>
      </c>
      <c r="K577">
        <v>123.6</v>
      </c>
      <c r="L577">
        <v>1440</v>
      </c>
      <c r="M577" s="1">
        <v>42876</v>
      </c>
      <c r="N577" s="6">
        <v>6</v>
      </c>
      <c r="O577">
        <v>1440</v>
      </c>
      <c r="P577">
        <v>8</v>
      </c>
      <c r="Q577" s="1">
        <v>42887</v>
      </c>
    </row>
    <row r="578" spans="1:17" x14ac:dyDescent="0.35">
      <c r="A578" t="str">
        <f t="shared" si="19"/>
        <v>406-0045620170522</v>
      </c>
      <c r="B578" t="s">
        <v>116</v>
      </c>
      <c r="C578" t="str">
        <f>TEXT(VALUE(TRIM(MID(D578,SEARCH("Ag",D578)+3,4))),"0000")</f>
        <v>0045</v>
      </c>
      <c r="D578" t="s">
        <v>120</v>
      </c>
      <c r="E578">
        <v>941</v>
      </c>
      <c r="F578">
        <v>466</v>
      </c>
      <c r="G578">
        <v>31</v>
      </c>
      <c r="H578">
        <v>2</v>
      </c>
      <c r="I578">
        <v>281.7</v>
      </c>
      <c r="J578">
        <v>379.5</v>
      </c>
      <c r="K578">
        <v>481.9</v>
      </c>
      <c r="L578">
        <v>1440</v>
      </c>
      <c r="M578" s="1">
        <v>42877</v>
      </c>
      <c r="N578" s="6">
        <v>6</v>
      </c>
      <c r="O578">
        <v>1440</v>
      </c>
      <c r="P578">
        <v>33</v>
      </c>
      <c r="Q578" s="1">
        <v>42887</v>
      </c>
    </row>
    <row r="579" spans="1:17" x14ac:dyDescent="0.35">
      <c r="A579" t="str">
        <f t="shared" si="19"/>
        <v>406-0045620170523</v>
      </c>
      <c r="B579" t="s">
        <v>116</v>
      </c>
      <c r="C579" t="str">
        <f>TEXT(VALUE(TRIM(MID(D579,SEARCH("Ag",D579)+3,4))),"0000")</f>
        <v>0045</v>
      </c>
      <c r="D579" t="s">
        <v>120</v>
      </c>
      <c r="E579">
        <v>960</v>
      </c>
      <c r="F579">
        <v>460</v>
      </c>
      <c r="G579">
        <v>20</v>
      </c>
      <c r="H579">
        <v>0</v>
      </c>
      <c r="I579">
        <v>245.3</v>
      </c>
      <c r="J579">
        <v>365.5</v>
      </c>
      <c r="K579">
        <v>453.2</v>
      </c>
      <c r="L579">
        <v>1440</v>
      </c>
      <c r="M579" s="1">
        <v>42878</v>
      </c>
      <c r="N579" s="6">
        <v>6</v>
      </c>
      <c r="O579">
        <v>1440</v>
      </c>
      <c r="P579">
        <v>20</v>
      </c>
      <c r="Q579" s="1">
        <v>42887</v>
      </c>
    </row>
    <row r="580" spans="1:17" x14ac:dyDescent="0.35">
      <c r="A580" t="str">
        <f t="shared" si="19"/>
        <v>406-0045620170524</v>
      </c>
      <c r="B580" t="s">
        <v>116</v>
      </c>
      <c r="C580" t="str">
        <f>TEXT(VALUE(TRIM(MID(D580,SEARCH("Ag",D580)+3,4))),"0000")</f>
        <v>0045</v>
      </c>
      <c r="D580" t="s">
        <v>120</v>
      </c>
      <c r="E580">
        <v>861</v>
      </c>
      <c r="F580">
        <v>542</v>
      </c>
      <c r="G580">
        <v>34</v>
      </c>
      <c r="H580">
        <v>3</v>
      </c>
      <c r="I580">
        <v>338.5</v>
      </c>
      <c r="J580">
        <v>499.5</v>
      </c>
      <c r="K580">
        <v>518.29999999999995</v>
      </c>
      <c r="L580">
        <v>1440</v>
      </c>
      <c r="M580" s="1">
        <v>42879</v>
      </c>
      <c r="N580" s="6">
        <v>6</v>
      </c>
      <c r="O580">
        <v>1440</v>
      </c>
      <c r="P580">
        <v>37</v>
      </c>
      <c r="Q580" s="1">
        <v>42887</v>
      </c>
    </row>
    <row r="581" spans="1:17" x14ac:dyDescent="0.35">
      <c r="A581" t="str">
        <f t="shared" si="19"/>
        <v>406-0047020170224</v>
      </c>
      <c r="B581" t="s">
        <v>121</v>
      </c>
      <c r="C581" t="str">
        <f>TEXT(VALUE(TRIM(MID(D581,SEARCH("Ag",D581)+3,4))),"0000")</f>
        <v>0047</v>
      </c>
      <c r="D581" t="s">
        <v>122</v>
      </c>
      <c r="E581">
        <v>1075</v>
      </c>
      <c r="F581">
        <v>357</v>
      </c>
      <c r="G581">
        <v>8</v>
      </c>
      <c r="H581">
        <v>0</v>
      </c>
      <c r="I581">
        <v>149.4</v>
      </c>
      <c r="J581">
        <v>104.9</v>
      </c>
      <c r="K581">
        <v>228.2</v>
      </c>
      <c r="L581">
        <v>1440</v>
      </c>
      <c r="M581" s="1">
        <v>42790</v>
      </c>
      <c r="N581" s="6">
        <v>0</v>
      </c>
      <c r="O581">
        <v>1440</v>
      </c>
      <c r="P581">
        <v>8</v>
      </c>
      <c r="Q581" s="1">
        <v>42811</v>
      </c>
    </row>
    <row r="582" spans="1:17" x14ac:dyDescent="0.35">
      <c r="A582" t="str">
        <f t="shared" si="19"/>
        <v>406-0047020170225</v>
      </c>
      <c r="B582" t="s">
        <v>121</v>
      </c>
      <c r="C582" t="str">
        <f>TEXT(VALUE(TRIM(MID(D582,SEARCH("Ag",D582)+3,4))),"0000")</f>
        <v>0047</v>
      </c>
      <c r="D582" t="s">
        <v>122</v>
      </c>
      <c r="E582">
        <v>1181</v>
      </c>
      <c r="F582">
        <v>256</v>
      </c>
      <c r="G582">
        <v>3</v>
      </c>
      <c r="H582">
        <v>0</v>
      </c>
      <c r="I582">
        <v>102.9</v>
      </c>
      <c r="J582">
        <v>104.3</v>
      </c>
      <c r="K582">
        <v>171.3</v>
      </c>
      <c r="L582">
        <v>1440</v>
      </c>
      <c r="M582" s="1">
        <v>42791</v>
      </c>
      <c r="N582" s="6">
        <v>0</v>
      </c>
      <c r="O582">
        <v>1440</v>
      </c>
      <c r="P582">
        <v>3</v>
      </c>
      <c r="Q582" s="1">
        <v>42811</v>
      </c>
    </row>
    <row r="583" spans="1:17" x14ac:dyDescent="0.35">
      <c r="A583" t="str">
        <f t="shared" si="19"/>
        <v>406-0047020170226</v>
      </c>
      <c r="B583" t="s">
        <v>121</v>
      </c>
      <c r="C583" t="str">
        <f>TEXT(VALUE(TRIM(MID(D583,SEARCH("Ag",D583)+3,4))),"0000")</f>
        <v>0047</v>
      </c>
      <c r="D583" t="s">
        <v>122</v>
      </c>
      <c r="E583">
        <v>1074</v>
      </c>
      <c r="F583">
        <v>357</v>
      </c>
      <c r="G583">
        <v>8</v>
      </c>
      <c r="H583">
        <v>1</v>
      </c>
      <c r="I583">
        <v>180.4</v>
      </c>
      <c r="J583">
        <v>132.30000000000001</v>
      </c>
      <c r="K583">
        <v>258.3</v>
      </c>
      <c r="L583">
        <v>1440</v>
      </c>
      <c r="M583" s="1">
        <v>42792</v>
      </c>
      <c r="N583" s="6">
        <v>0</v>
      </c>
      <c r="O583">
        <v>1440</v>
      </c>
      <c r="P583">
        <v>9</v>
      </c>
      <c r="Q583" s="1">
        <v>42811</v>
      </c>
    </row>
    <row r="584" spans="1:17" x14ac:dyDescent="0.35">
      <c r="A584" t="str">
        <f t="shared" si="19"/>
        <v>406-0047020170227</v>
      </c>
      <c r="B584" t="s">
        <v>121</v>
      </c>
      <c r="C584" t="str">
        <f>TEXT(VALUE(TRIM(MID(D584,SEARCH("Ag",D584)+3,4))),"0000")</f>
        <v>0047</v>
      </c>
      <c r="D584" t="s">
        <v>122</v>
      </c>
      <c r="E584">
        <v>975</v>
      </c>
      <c r="F584">
        <v>443</v>
      </c>
      <c r="G584">
        <v>17</v>
      </c>
      <c r="H584">
        <v>5</v>
      </c>
      <c r="I584">
        <v>256.89999999999998</v>
      </c>
      <c r="J584">
        <v>148.6</v>
      </c>
      <c r="K584">
        <v>344.1</v>
      </c>
      <c r="L584">
        <v>1440</v>
      </c>
      <c r="M584" s="1">
        <v>42793</v>
      </c>
      <c r="N584" s="6">
        <v>0</v>
      </c>
      <c r="O584">
        <v>1440</v>
      </c>
      <c r="P584">
        <v>22</v>
      </c>
      <c r="Q584" s="1">
        <v>42811</v>
      </c>
    </row>
    <row r="585" spans="1:17" x14ac:dyDescent="0.35">
      <c r="A585" t="str">
        <f t="shared" si="19"/>
        <v>406-0047020170228</v>
      </c>
      <c r="B585" t="s">
        <v>121</v>
      </c>
      <c r="C585" t="str">
        <f>TEXT(VALUE(TRIM(MID(D585,SEARCH("Ag",D585)+3,4))),"0000")</f>
        <v>0047</v>
      </c>
      <c r="D585" t="s">
        <v>122</v>
      </c>
      <c r="E585">
        <v>894</v>
      </c>
      <c r="F585">
        <v>533</v>
      </c>
      <c r="G585">
        <v>13</v>
      </c>
      <c r="H585">
        <v>0</v>
      </c>
      <c r="I585">
        <v>259.2</v>
      </c>
      <c r="J585">
        <v>138.5</v>
      </c>
      <c r="K585">
        <v>331.9</v>
      </c>
      <c r="L585">
        <v>1440</v>
      </c>
      <c r="M585" s="1">
        <v>42794</v>
      </c>
      <c r="N585" s="6">
        <v>0</v>
      </c>
      <c r="O585">
        <v>1440</v>
      </c>
      <c r="P585">
        <v>13</v>
      </c>
      <c r="Q585" s="1">
        <v>42811</v>
      </c>
    </row>
    <row r="586" spans="1:17" x14ac:dyDescent="0.35">
      <c r="A586" t="str">
        <f t="shared" si="19"/>
        <v>406-0047020170303</v>
      </c>
      <c r="B586" t="s">
        <v>121</v>
      </c>
      <c r="C586" t="str">
        <f>TEXT(VALUE(TRIM(MID(D586,SEARCH("Ag",D586)+3,4))),"0000")</f>
        <v>0047</v>
      </c>
      <c r="D586" t="s">
        <v>122</v>
      </c>
      <c r="E586">
        <v>872</v>
      </c>
      <c r="F586">
        <v>510</v>
      </c>
      <c r="G586">
        <v>52</v>
      </c>
      <c r="H586">
        <v>6</v>
      </c>
      <c r="I586">
        <v>415.6</v>
      </c>
      <c r="J586">
        <v>192.1</v>
      </c>
      <c r="K586">
        <v>412.4</v>
      </c>
      <c r="L586">
        <v>1440</v>
      </c>
      <c r="M586" s="1">
        <v>42797</v>
      </c>
      <c r="N586" s="6">
        <v>0</v>
      </c>
      <c r="O586">
        <v>1440</v>
      </c>
      <c r="P586">
        <v>58</v>
      </c>
      <c r="Q586" s="1">
        <v>42811</v>
      </c>
    </row>
    <row r="587" spans="1:17" x14ac:dyDescent="0.35">
      <c r="A587" t="str">
        <f t="shared" si="19"/>
        <v>406-0047020170304</v>
      </c>
      <c r="B587" t="s">
        <v>121</v>
      </c>
      <c r="C587" t="str">
        <f>TEXT(VALUE(TRIM(MID(D587,SEARCH("Ag",D587)+3,4))),"0000")</f>
        <v>0047</v>
      </c>
      <c r="D587" t="s">
        <v>122</v>
      </c>
      <c r="E587">
        <v>1079</v>
      </c>
      <c r="F587">
        <v>358</v>
      </c>
      <c r="G587">
        <v>3</v>
      </c>
      <c r="H587">
        <v>0</v>
      </c>
      <c r="I587">
        <v>149.69999999999999</v>
      </c>
      <c r="J587">
        <v>99.1</v>
      </c>
      <c r="K587">
        <v>210.2</v>
      </c>
      <c r="L587">
        <v>1440</v>
      </c>
      <c r="M587" s="1">
        <v>42798</v>
      </c>
      <c r="N587" s="6">
        <v>0</v>
      </c>
      <c r="O587">
        <v>1440</v>
      </c>
      <c r="P587">
        <v>3</v>
      </c>
      <c r="Q587" s="1">
        <v>42811</v>
      </c>
    </row>
    <row r="588" spans="1:17" x14ac:dyDescent="0.35">
      <c r="A588" t="str">
        <f t="shared" si="19"/>
        <v>406-0047620170809</v>
      </c>
      <c r="B588" t="s">
        <v>121</v>
      </c>
      <c r="C588" t="str">
        <f>TEXT(VALUE(TRIM(MID(D588,SEARCH("Ag",D588)+3,4))),"0000")</f>
        <v>0047</v>
      </c>
      <c r="D588" t="s">
        <v>124</v>
      </c>
      <c r="E588">
        <v>1092</v>
      </c>
      <c r="F588">
        <v>324</v>
      </c>
      <c r="G588">
        <v>23</v>
      </c>
      <c r="H588">
        <v>1</v>
      </c>
      <c r="I588">
        <v>205.5</v>
      </c>
      <c r="J588">
        <v>123.8</v>
      </c>
      <c r="K588">
        <v>217.5</v>
      </c>
      <c r="L588">
        <v>1440</v>
      </c>
      <c r="M588" s="1">
        <v>42956</v>
      </c>
      <c r="N588" s="6">
        <v>6</v>
      </c>
      <c r="O588">
        <v>1440</v>
      </c>
      <c r="P588">
        <v>24</v>
      </c>
      <c r="Q588" s="1">
        <v>42975</v>
      </c>
    </row>
    <row r="589" spans="1:17" x14ac:dyDescent="0.35">
      <c r="A589" t="str">
        <f t="shared" si="19"/>
        <v>406-0047620170811</v>
      </c>
      <c r="B589" t="s">
        <v>121</v>
      </c>
      <c r="C589" t="str">
        <f>TEXT(VALUE(TRIM(MID(D589,SEARCH("Ag",D589)+3,4))),"0000")</f>
        <v>0047</v>
      </c>
      <c r="D589" t="s">
        <v>124</v>
      </c>
      <c r="E589">
        <v>1251</v>
      </c>
      <c r="F589">
        <v>183</v>
      </c>
      <c r="G589">
        <v>6</v>
      </c>
      <c r="H589">
        <v>0</v>
      </c>
      <c r="I589">
        <v>85</v>
      </c>
      <c r="J589">
        <v>65.5</v>
      </c>
      <c r="K589">
        <v>133.80000000000001</v>
      </c>
      <c r="L589">
        <v>1440</v>
      </c>
      <c r="M589" s="1">
        <v>42958</v>
      </c>
      <c r="N589" s="6">
        <v>6</v>
      </c>
      <c r="O589">
        <v>1440</v>
      </c>
      <c r="P589">
        <v>6</v>
      </c>
      <c r="Q589" s="1">
        <v>42975</v>
      </c>
    </row>
    <row r="590" spans="1:17" x14ac:dyDescent="0.35">
      <c r="A590" t="str">
        <f t="shared" si="19"/>
        <v>406-0047620170812</v>
      </c>
      <c r="B590" t="s">
        <v>121</v>
      </c>
      <c r="C590" t="str">
        <f>TEXT(VALUE(TRIM(MID(D590,SEARCH("Ag",D590)+3,4))),"0000")</f>
        <v>0047</v>
      </c>
      <c r="D590" t="s">
        <v>124</v>
      </c>
      <c r="E590">
        <v>958</v>
      </c>
      <c r="F590">
        <v>464</v>
      </c>
      <c r="G590">
        <v>18</v>
      </c>
      <c r="H590">
        <v>0</v>
      </c>
      <c r="I590">
        <v>263.5</v>
      </c>
      <c r="J590">
        <v>177.7</v>
      </c>
      <c r="K590">
        <v>385</v>
      </c>
      <c r="L590">
        <v>1440</v>
      </c>
      <c r="M590" s="1">
        <v>42959</v>
      </c>
      <c r="N590" s="6">
        <v>6</v>
      </c>
      <c r="O590">
        <v>1440</v>
      </c>
      <c r="P590">
        <v>18</v>
      </c>
      <c r="Q590" s="1">
        <v>42975</v>
      </c>
    </row>
    <row r="591" spans="1:17" x14ac:dyDescent="0.35">
      <c r="A591" t="str">
        <f t="shared" si="19"/>
        <v>406-0047620170813</v>
      </c>
      <c r="B591" t="s">
        <v>121</v>
      </c>
      <c r="C591" t="str">
        <f>TEXT(VALUE(TRIM(MID(D591,SEARCH("Ag",D591)+3,4))),"0000")</f>
        <v>0047</v>
      </c>
      <c r="D591" t="s">
        <v>124</v>
      </c>
      <c r="E591">
        <v>1086</v>
      </c>
      <c r="F591">
        <v>341</v>
      </c>
      <c r="G591">
        <v>13</v>
      </c>
      <c r="H591">
        <v>0</v>
      </c>
      <c r="I591">
        <v>174.4</v>
      </c>
      <c r="J591">
        <v>138.6</v>
      </c>
      <c r="K591">
        <v>279.5</v>
      </c>
      <c r="L591">
        <v>1440</v>
      </c>
      <c r="M591" s="1">
        <v>42960</v>
      </c>
      <c r="N591" s="6">
        <v>6</v>
      </c>
      <c r="O591">
        <v>1440</v>
      </c>
      <c r="P591">
        <v>13</v>
      </c>
      <c r="Q591" s="1">
        <v>42975</v>
      </c>
    </row>
    <row r="592" spans="1:17" x14ac:dyDescent="0.35">
      <c r="A592" t="str">
        <f t="shared" si="19"/>
        <v>406-0047620170815</v>
      </c>
      <c r="B592" t="s">
        <v>121</v>
      </c>
      <c r="C592" t="str">
        <f>TEXT(VALUE(TRIM(MID(D592,SEARCH("Ag",D592)+3,4))),"0000")</f>
        <v>0047</v>
      </c>
      <c r="D592" t="s">
        <v>124</v>
      </c>
      <c r="E592">
        <v>1026</v>
      </c>
      <c r="F592">
        <v>410</v>
      </c>
      <c r="G592">
        <v>4</v>
      </c>
      <c r="H592">
        <v>0</v>
      </c>
      <c r="I592">
        <v>173.6</v>
      </c>
      <c r="J592">
        <v>118.4</v>
      </c>
      <c r="K592">
        <v>287.8</v>
      </c>
      <c r="L592">
        <v>1440</v>
      </c>
      <c r="M592" s="1">
        <v>42962</v>
      </c>
      <c r="N592" s="6">
        <v>6</v>
      </c>
      <c r="O592">
        <v>1440</v>
      </c>
      <c r="P592">
        <v>4</v>
      </c>
      <c r="Q592" s="1">
        <v>42975</v>
      </c>
    </row>
    <row r="593" spans="1:17" x14ac:dyDescent="0.35">
      <c r="A593" t="str">
        <f t="shared" si="19"/>
        <v>406-0047620170816</v>
      </c>
      <c r="B593" t="s">
        <v>121</v>
      </c>
      <c r="C593" t="str">
        <f>TEXT(VALUE(TRIM(MID(D593,SEARCH("Ag",D593)+3,4))),"0000")</f>
        <v>0047</v>
      </c>
      <c r="D593" t="s">
        <v>124</v>
      </c>
      <c r="E593">
        <v>1226</v>
      </c>
      <c r="F593">
        <v>214</v>
      </c>
      <c r="G593">
        <v>0</v>
      </c>
      <c r="H593">
        <v>0</v>
      </c>
      <c r="I593">
        <v>69.400000000000006</v>
      </c>
      <c r="J593">
        <v>68.599999999999994</v>
      </c>
      <c r="K593">
        <v>128.9</v>
      </c>
      <c r="L593">
        <v>1440</v>
      </c>
      <c r="M593" s="1">
        <v>42963</v>
      </c>
      <c r="N593" s="6">
        <v>6</v>
      </c>
      <c r="O593">
        <v>1440</v>
      </c>
      <c r="P593">
        <v>0</v>
      </c>
      <c r="Q593" s="1">
        <v>42975</v>
      </c>
    </row>
    <row r="594" spans="1:17" x14ac:dyDescent="0.35">
      <c r="A594" t="str">
        <f t="shared" si="19"/>
        <v>406-0047620170817</v>
      </c>
      <c r="B594" t="s">
        <v>121</v>
      </c>
      <c r="C594" t="str">
        <f>TEXT(VALUE(TRIM(MID(D594,SEARCH("Ag",D594)+3,4))),"0000")</f>
        <v>0047</v>
      </c>
      <c r="D594" t="s">
        <v>124</v>
      </c>
      <c r="E594">
        <v>1168</v>
      </c>
      <c r="F594">
        <v>269</v>
      </c>
      <c r="G594">
        <v>3</v>
      </c>
      <c r="H594">
        <v>0</v>
      </c>
      <c r="I594">
        <v>118.3</v>
      </c>
      <c r="J594">
        <v>99.1</v>
      </c>
      <c r="K594">
        <v>171.6</v>
      </c>
      <c r="L594">
        <v>1440</v>
      </c>
      <c r="M594" s="1">
        <v>42964</v>
      </c>
      <c r="N594" s="6">
        <v>6</v>
      </c>
      <c r="O594">
        <v>1440</v>
      </c>
      <c r="P594">
        <v>3</v>
      </c>
      <c r="Q594" s="1">
        <v>42975</v>
      </c>
    </row>
    <row r="595" spans="1:17" hidden="1" x14ac:dyDescent="0.35">
      <c r="B595" t="s">
        <v>116</v>
      </c>
      <c r="D595" t="s">
        <v>118</v>
      </c>
      <c r="E595">
        <v>795</v>
      </c>
      <c r="F595">
        <v>616</v>
      </c>
      <c r="G595">
        <v>27</v>
      </c>
      <c r="H595">
        <v>2</v>
      </c>
      <c r="I595">
        <v>335.3</v>
      </c>
      <c r="J595">
        <v>454.1</v>
      </c>
      <c r="K595">
        <v>588.1</v>
      </c>
      <c r="L595">
        <v>1440</v>
      </c>
      <c r="M595" s="1">
        <v>42824</v>
      </c>
      <c r="N595" s="1" t="s">
        <v>296</v>
      </c>
      <c r="O595">
        <v>1440</v>
      </c>
      <c r="P595">
        <v>29</v>
      </c>
      <c r="Q595" s="1">
        <v>42835</v>
      </c>
    </row>
    <row r="596" spans="1:17" hidden="1" x14ac:dyDescent="0.35">
      <c r="B596" t="s">
        <v>116</v>
      </c>
      <c r="D596" t="s">
        <v>118</v>
      </c>
      <c r="E596">
        <v>1109</v>
      </c>
      <c r="F596">
        <v>320</v>
      </c>
      <c r="G596">
        <v>9</v>
      </c>
      <c r="H596">
        <v>2</v>
      </c>
      <c r="I596">
        <v>147.5</v>
      </c>
      <c r="J596">
        <v>208.8</v>
      </c>
      <c r="K596">
        <v>276</v>
      </c>
      <c r="L596">
        <v>1440</v>
      </c>
      <c r="M596" s="1">
        <v>42825</v>
      </c>
      <c r="N596" s="1" t="s">
        <v>296</v>
      </c>
      <c r="O596">
        <v>1440</v>
      </c>
      <c r="P596">
        <v>11</v>
      </c>
      <c r="Q596" s="1">
        <v>42835</v>
      </c>
    </row>
    <row r="597" spans="1:17" hidden="1" x14ac:dyDescent="0.35">
      <c r="B597" t="s">
        <v>116</v>
      </c>
      <c r="D597" t="s">
        <v>118</v>
      </c>
      <c r="E597">
        <v>1217</v>
      </c>
      <c r="F597">
        <v>219</v>
      </c>
      <c r="G597">
        <v>4</v>
      </c>
      <c r="H597">
        <v>0</v>
      </c>
      <c r="I597">
        <v>101.6</v>
      </c>
      <c r="J597">
        <v>149.69999999999999</v>
      </c>
      <c r="K597">
        <v>175</v>
      </c>
      <c r="L597">
        <v>1440</v>
      </c>
      <c r="M597" s="1">
        <v>42826</v>
      </c>
      <c r="N597" s="1" t="s">
        <v>296</v>
      </c>
      <c r="O597">
        <v>1440</v>
      </c>
      <c r="P597">
        <v>4</v>
      </c>
      <c r="Q597" s="1">
        <v>42835</v>
      </c>
    </row>
    <row r="598" spans="1:17" hidden="1" x14ac:dyDescent="0.35">
      <c r="B598" t="s">
        <v>116</v>
      </c>
      <c r="D598" t="s">
        <v>118</v>
      </c>
      <c r="E598">
        <v>1042</v>
      </c>
      <c r="F598">
        <v>369</v>
      </c>
      <c r="G598">
        <v>28</v>
      </c>
      <c r="H598">
        <v>1</v>
      </c>
      <c r="I598">
        <v>222.3</v>
      </c>
      <c r="J598">
        <v>278.39999999999998</v>
      </c>
      <c r="K598">
        <v>343.8</v>
      </c>
      <c r="L598">
        <v>1440</v>
      </c>
      <c r="M598" s="1">
        <v>42827</v>
      </c>
      <c r="N598" s="1" t="s">
        <v>296</v>
      </c>
      <c r="O598">
        <v>1440</v>
      </c>
      <c r="P598">
        <v>29</v>
      </c>
      <c r="Q598" s="1">
        <v>42835</v>
      </c>
    </row>
    <row r="599" spans="1:17" hidden="1" x14ac:dyDescent="0.35">
      <c r="B599" t="s">
        <v>116</v>
      </c>
      <c r="D599" t="s">
        <v>118</v>
      </c>
      <c r="E599">
        <v>917</v>
      </c>
      <c r="F599">
        <v>482</v>
      </c>
      <c r="G599">
        <v>38</v>
      </c>
      <c r="H599">
        <v>3</v>
      </c>
      <c r="I599">
        <v>310.10000000000002</v>
      </c>
      <c r="J599">
        <v>427.2</v>
      </c>
      <c r="K599">
        <v>498.9</v>
      </c>
      <c r="L599">
        <v>1440</v>
      </c>
      <c r="M599" s="1">
        <v>42828</v>
      </c>
      <c r="N599" s="1" t="s">
        <v>296</v>
      </c>
      <c r="O599">
        <v>1440</v>
      </c>
      <c r="P599">
        <v>41</v>
      </c>
      <c r="Q599" s="1">
        <v>42835</v>
      </c>
    </row>
    <row r="600" spans="1:17" hidden="1" x14ac:dyDescent="0.35">
      <c r="B600" t="s">
        <v>116</v>
      </c>
      <c r="D600" t="s">
        <v>118</v>
      </c>
      <c r="E600">
        <v>890</v>
      </c>
      <c r="F600">
        <v>537</v>
      </c>
      <c r="G600">
        <v>12</v>
      </c>
      <c r="H600">
        <v>1</v>
      </c>
      <c r="I600">
        <v>242.4</v>
      </c>
      <c r="J600">
        <v>357</v>
      </c>
      <c r="K600">
        <v>430</v>
      </c>
      <c r="L600">
        <v>1440</v>
      </c>
      <c r="M600" s="1">
        <v>42829</v>
      </c>
      <c r="N600" s="1" t="s">
        <v>296</v>
      </c>
      <c r="O600">
        <v>1440</v>
      </c>
      <c r="P600">
        <v>13</v>
      </c>
      <c r="Q600" s="1">
        <v>42835</v>
      </c>
    </row>
    <row r="601" spans="1:17" hidden="1" x14ac:dyDescent="0.35">
      <c r="B601" t="s">
        <v>116</v>
      </c>
      <c r="D601" t="s">
        <v>118</v>
      </c>
      <c r="E601">
        <v>968</v>
      </c>
      <c r="F601">
        <v>446</v>
      </c>
      <c r="G601">
        <v>26</v>
      </c>
      <c r="H601">
        <v>0</v>
      </c>
      <c r="I601">
        <v>267.10000000000002</v>
      </c>
      <c r="J601">
        <v>373.3</v>
      </c>
      <c r="K601">
        <v>466.8</v>
      </c>
      <c r="L601">
        <v>1440</v>
      </c>
      <c r="M601" s="1">
        <v>42830</v>
      </c>
      <c r="N601" s="1" t="s">
        <v>296</v>
      </c>
      <c r="O601">
        <v>1440</v>
      </c>
      <c r="P601">
        <v>26</v>
      </c>
      <c r="Q601" s="1">
        <v>42835</v>
      </c>
    </row>
    <row r="602" spans="1:17" hidden="1" x14ac:dyDescent="0.35">
      <c r="B602" t="s">
        <v>116</v>
      </c>
      <c r="D602" t="s">
        <v>119</v>
      </c>
      <c r="E602">
        <v>957</v>
      </c>
      <c r="F602">
        <v>471</v>
      </c>
      <c r="G602">
        <v>11</v>
      </c>
      <c r="H602">
        <v>1</v>
      </c>
      <c r="I602">
        <v>207.2</v>
      </c>
      <c r="J602">
        <v>263</v>
      </c>
      <c r="K602">
        <v>394.2</v>
      </c>
      <c r="L602">
        <v>1440</v>
      </c>
      <c r="M602" s="1">
        <v>42844</v>
      </c>
      <c r="N602" s="1" t="s">
        <v>297</v>
      </c>
      <c r="O602">
        <v>1440</v>
      </c>
      <c r="P602">
        <v>12</v>
      </c>
      <c r="Q602" s="1">
        <v>42852</v>
      </c>
    </row>
    <row r="603" spans="1:17" hidden="1" x14ac:dyDescent="0.35">
      <c r="B603" t="s">
        <v>116</v>
      </c>
      <c r="D603" t="s">
        <v>119</v>
      </c>
      <c r="E603">
        <v>985</v>
      </c>
      <c r="F603">
        <v>439</v>
      </c>
      <c r="G603">
        <v>16</v>
      </c>
      <c r="H603">
        <v>0</v>
      </c>
      <c r="I603">
        <v>236.6</v>
      </c>
      <c r="J603">
        <v>326.2</v>
      </c>
      <c r="K603">
        <v>391.7</v>
      </c>
      <c r="L603">
        <v>1440</v>
      </c>
      <c r="M603" s="1">
        <v>42845</v>
      </c>
      <c r="N603" s="1" t="s">
        <v>297</v>
      </c>
      <c r="O603">
        <v>1440</v>
      </c>
      <c r="P603">
        <v>16</v>
      </c>
      <c r="Q603" s="1">
        <v>42852</v>
      </c>
    </row>
    <row r="604" spans="1:17" hidden="1" x14ac:dyDescent="0.35">
      <c r="B604" t="s">
        <v>116</v>
      </c>
      <c r="D604" t="s">
        <v>119</v>
      </c>
      <c r="E604">
        <v>903</v>
      </c>
      <c r="F604">
        <v>508</v>
      </c>
      <c r="G604">
        <v>29</v>
      </c>
      <c r="H604">
        <v>0</v>
      </c>
      <c r="I604">
        <v>301.7</v>
      </c>
      <c r="J604">
        <v>437.7</v>
      </c>
      <c r="K604">
        <v>451.4</v>
      </c>
      <c r="L604">
        <v>1440</v>
      </c>
      <c r="M604" s="1">
        <v>42846</v>
      </c>
      <c r="N604" s="1" t="s">
        <v>297</v>
      </c>
      <c r="O604">
        <v>1440</v>
      </c>
      <c r="P604">
        <v>29</v>
      </c>
      <c r="Q604" s="1">
        <v>42852</v>
      </c>
    </row>
    <row r="605" spans="1:17" hidden="1" x14ac:dyDescent="0.35">
      <c r="B605" t="s">
        <v>116</v>
      </c>
      <c r="D605" t="s">
        <v>119</v>
      </c>
      <c r="E605">
        <v>1241</v>
      </c>
      <c r="F605">
        <v>191</v>
      </c>
      <c r="G605">
        <v>8</v>
      </c>
      <c r="H605">
        <v>0</v>
      </c>
      <c r="I605">
        <v>103</v>
      </c>
      <c r="J605">
        <v>138.30000000000001</v>
      </c>
      <c r="K605">
        <v>154.1</v>
      </c>
      <c r="L605">
        <v>1440</v>
      </c>
      <c r="M605" s="1">
        <v>42848</v>
      </c>
      <c r="N605" s="1" t="s">
        <v>297</v>
      </c>
      <c r="O605">
        <v>1440</v>
      </c>
      <c r="P605">
        <v>8</v>
      </c>
      <c r="Q605" s="1">
        <v>42852</v>
      </c>
    </row>
    <row r="606" spans="1:17" hidden="1" x14ac:dyDescent="0.35">
      <c r="B606" t="s">
        <v>116</v>
      </c>
      <c r="D606" t="s">
        <v>119</v>
      </c>
      <c r="E606">
        <v>952</v>
      </c>
      <c r="F606">
        <v>477</v>
      </c>
      <c r="G606">
        <v>11</v>
      </c>
      <c r="H606">
        <v>0</v>
      </c>
      <c r="I606">
        <v>226.1</v>
      </c>
      <c r="J606">
        <v>333.8</v>
      </c>
      <c r="K606">
        <v>410.9</v>
      </c>
      <c r="L606">
        <v>1440</v>
      </c>
      <c r="M606" s="1">
        <v>42850</v>
      </c>
      <c r="N606" s="1" t="s">
        <v>297</v>
      </c>
      <c r="O606">
        <v>1440</v>
      </c>
      <c r="P606">
        <v>11</v>
      </c>
      <c r="Q606" s="1">
        <v>42852</v>
      </c>
    </row>
    <row r="607" spans="1:17" hidden="1" x14ac:dyDescent="0.35">
      <c r="B607" t="s">
        <v>116</v>
      </c>
      <c r="D607" t="s">
        <v>119</v>
      </c>
      <c r="E607">
        <v>1068</v>
      </c>
      <c r="F607">
        <v>362</v>
      </c>
      <c r="G607">
        <v>9</v>
      </c>
      <c r="H607">
        <v>1</v>
      </c>
      <c r="I607">
        <v>157.6</v>
      </c>
      <c r="J607">
        <v>227.9</v>
      </c>
      <c r="K607">
        <v>310.89999999999998</v>
      </c>
      <c r="L607">
        <v>1440</v>
      </c>
      <c r="M607" s="1">
        <v>42851</v>
      </c>
      <c r="N607" s="1" t="s">
        <v>297</v>
      </c>
      <c r="O607">
        <v>1440</v>
      </c>
      <c r="P607">
        <v>10</v>
      </c>
      <c r="Q607" s="1">
        <v>42852</v>
      </c>
    </row>
    <row r="608" spans="1:17" x14ac:dyDescent="0.35">
      <c r="A608" t="str">
        <f t="shared" ref="A608:A621" si="20">B608&amp;N608&amp;TEXT(M608,"yyyymmdd")</f>
        <v>406-00471020170914</v>
      </c>
      <c r="B608" t="s">
        <v>121</v>
      </c>
      <c r="C608" t="str">
        <f>TEXT(VALUE(TRIM(MID(D608,SEARCH("Ag",D608)+3,4))),"0000")</f>
        <v>0047</v>
      </c>
      <c r="D608" t="s">
        <v>125</v>
      </c>
      <c r="E608">
        <v>493</v>
      </c>
      <c r="F608">
        <v>320</v>
      </c>
      <c r="G608">
        <v>27</v>
      </c>
      <c r="H608">
        <v>4</v>
      </c>
      <c r="I608">
        <v>394.5</v>
      </c>
      <c r="J608">
        <v>223.1</v>
      </c>
      <c r="K608">
        <v>528.29999999999995</v>
      </c>
      <c r="L608">
        <v>844</v>
      </c>
      <c r="M608" s="1">
        <v>42992</v>
      </c>
      <c r="N608" s="6">
        <v>10</v>
      </c>
      <c r="O608">
        <v>844</v>
      </c>
      <c r="P608">
        <v>31</v>
      </c>
      <c r="Q608" s="1">
        <v>43004</v>
      </c>
    </row>
    <row r="609" spans="1:17" x14ac:dyDescent="0.35">
      <c r="A609" t="str">
        <f t="shared" si="20"/>
        <v>406-00471020170916</v>
      </c>
      <c r="B609" t="s">
        <v>121</v>
      </c>
      <c r="C609" t="str">
        <f>TEXT(VALUE(TRIM(MID(D609,SEARCH("Ag",D609)+3,4))),"0000")</f>
        <v>0047</v>
      </c>
      <c r="D609" t="s">
        <v>125</v>
      </c>
      <c r="E609">
        <v>787</v>
      </c>
      <c r="F609">
        <v>302</v>
      </c>
      <c r="G609">
        <v>1</v>
      </c>
      <c r="H609">
        <v>0</v>
      </c>
      <c r="I609">
        <v>159.6</v>
      </c>
      <c r="J609">
        <v>158.6</v>
      </c>
      <c r="K609">
        <v>235.3</v>
      </c>
      <c r="L609">
        <v>1090</v>
      </c>
      <c r="M609" s="1">
        <v>42994</v>
      </c>
      <c r="N609" s="6">
        <v>10</v>
      </c>
      <c r="O609">
        <v>1090</v>
      </c>
      <c r="P609">
        <v>1</v>
      </c>
      <c r="Q609" s="1">
        <v>43004</v>
      </c>
    </row>
    <row r="610" spans="1:17" x14ac:dyDescent="0.35">
      <c r="A610" t="str">
        <f t="shared" si="20"/>
        <v>406-00471020170917</v>
      </c>
      <c r="B610" t="s">
        <v>121</v>
      </c>
      <c r="C610" t="str">
        <f>TEXT(VALUE(TRIM(MID(D610,SEARCH("Ag",D610)+3,4))),"0000")</f>
        <v>0047</v>
      </c>
      <c r="D610" t="s">
        <v>125</v>
      </c>
      <c r="E610">
        <v>276</v>
      </c>
      <c r="F610">
        <v>299</v>
      </c>
      <c r="G610">
        <v>12</v>
      </c>
      <c r="H610">
        <v>0</v>
      </c>
      <c r="I610">
        <v>460.8</v>
      </c>
      <c r="J610">
        <v>418.7</v>
      </c>
      <c r="K610">
        <v>744.5</v>
      </c>
      <c r="L610">
        <v>587</v>
      </c>
      <c r="M610" s="1">
        <v>42995</v>
      </c>
      <c r="N610" s="6">
        <v>10</v>
      </c>
      <c r="O610">
        <v>587</v>
      </c>
      <c r="P610">
        <v>12</v>
      </c>
      <c r="Q610" s="1">
        <v>43004</v>
      </c>
    </row>
    <row r="611" spans="1:17" x14ac:dyDescent="0.35">
      <c r="A611" t="str">
        <f t="shared" si="20"/>
        <v>406-00471020170918</v>
      </c>
      <c r="B611" t="s">
        <v>121</v>
      </c>
      <c r="C611" t="str">
        <f>TEXT(VALUE(TRIM(MID(D611,SEARCH("Ag",D611)+3,4))),"0000")</f>
        <v>0047</v>
      </c>
      <c r="D611" t="s">
        <v>125</v>
      </c>
      <c r="E611">
        <v>391</v>
      </c>
      <c r="F611">
        <v>413</v>
      </c>
      <c r="G611">
        <v>18</v>
      </c>
      <c r="H611">
        <v>4</v>
      </c>
      <c r="I611">
        <v>387.7</v>
      </c>
      <c r="J611">
        <v>228</v>
      </c>
      <c r="K611">
        <v>564.6</v>
      </c>
      <c r="L611">
        <v>826</v>
      </c>
      <c r="M611" s="1">
        <v>42996</v>
      </c>
      <c r="N611" s="6">
        <v>10</v>
      </c>
      <c r="O611">
        <v>826</v>
      </c>
      <c r="P611">
        <v>22</v>
      </c>
      <c r="Q611" s="1">
        <v>43004</v>
      </c>
    </row>
    <row r="612" spans="1:17" x14ac:dyDescent="0.35">
      <c r="A612" t="str">
        <f t="shared" si="20"/>
        <v>406-00471020170919</v>
      </c>
      <c r="B612" t="s">
        <v>121</v>
      </c>
      <c r="C612" t="str">
        <f>TEXT(VALUE(TRIM(MID(D612,SEARCH("Ag",D612)+3,4))),"0000")</f>
        <v>0047</v>
      </c>
      <c r="D612" t="s">
        <v>125</v>
      </c>
      <c r="E612">
        <v>377</v>
      </c>
      <c r="F612">
        <v>349</v>
      </c>
      <c r="G612">
        <v>27</v>
      </c>
      <c r="H612">
        <v>2</v>
      </c>
      <c r="I612">
        <v>419</v>
      </c>
      <c r="J612">
        <v>238</v>
      </c>
      <c r="K612">
        <v>445.1</v>
      </c>
      <c r="L612">
        <v>755</v>
      </c>
      <c r="M612" s="1">
        <v>42997</v>
      </c>
      <c r="N612" s="6">
        <v>10</v>
      </c>
      <c r="O612">
        <v>755</v>
      </c>
      <c r="P612">
        <v>29</v>
      </c>
      <c r="Q612" s="1">
        <v>43004</v>
      </c>
    </row>
    <row r="613" spans="1:17" x14ac:dyDescent="0.35">
      <c r="A613" t="str">
        <f t="shared" si="20"/>
        <v>406-00471020170920</v>
      </c>
      <c r="B613" t="s">
        <v>121</v>
      </c>
      <c r="C613" t="str">
        <f>TEXT(VALUE(TRIM(MID(D613,SEARCH("Ag",D613)+3,4))),"0000")</f>
        <v>0047</v>
      </c>
      <c r="D613" t="s">
        <v>125</v>
      </c>
      <c r="E613">
        <v>405</v>
      </c>
      <c r="F613">
        <v>347</v>
      </c>
      <c r="G613">
        <v>39</v>
      </c>
      <c r="H613">
        <v>10</v>
      </c>
      <c r="I613">
        <v>449.4</v>
      </c>
      <c r="J613">
        <v>304.5</v>
      </c>
      <c r="K613">
        <v>486.9</v>
      </c>
      <c r="L613">
        <v>801</v>
      </c>
      <c r="M613" s="1">
        <v>42998</v>
      </c>
      <c r="N613" s="6">
        <v>10</v>
      </c>
      <c r="O613">
        <v>801</v>
      </c>
      <c r="P613">
        <v>49</v>
      </c>
      <c r="Q613" s="1">
        <v>43004</v>
      </c>
    </row>
    <row r="614" spans="1:17" x14ac:dyDescent="0.35">
      <c r="A614" t="str">
        <f t="shared" si="20"/>
        <v>406-0049020170217</v>
      </c>
      <c r="B614" t="s">
        <v>126</v>
      </c>
      <c r="C614" t="str">
        <f>TEXT(VALUE(TRIM(MID(D614,SEARCH("Ag",D614)+3,4))),"0000")</f>
        <v>0049</v>
      </c>
      <c r="D614" t="s">
        <v>127</v>
      </c>
      <c r="E614">
        <v>234</v>
      </c>
      <c r="F614">
        <v>299</v>
      </c>
      <c r="G614">
        <v>51</v>
      </c>
      <c r="H614">
        <v>11</v>
      </c>
      <c r="I614">
        <v>745.2</v>
      </c>
      <c r="J614">
        <v>502.5</v>
      </c>
      <c r="K614">
        <v>927.4</v>
      </c>
      <c r="L614">
        <v>595</v>
      </c>
      <c r="M614" s="1">
        <v>42783</v>
      </c>
      <c r="N614" s="6">
        <v>0</v>
      </c>
      <c r="O614">
        <v>595</v>
      </c>
      <c r="P614">
        <v>62</v>
      </c>
      <c r="Q614" s="1">
        <v>42793</v>
      </c>
    </row>
    <row r="615" spans="1:17" x14ac:dyDescent="0.35">
      <c r="A615" t="str">
        <f t="shared" si="20"/>
        <v>406-0049020170220</v>
      </c>
      <c r="B615" t="s">
        <v>126</v>
      </c>
      <c r="C615" t="str">
        <f>TEXT(VALUE(TRIM(MID(D615,SEARCH("Ag",D615)+3,4))),"0000")</f>
        <v>0049</v>
      </c>
      <c r="D615" t="s">
        <v>127</v>
      </c>
      <c r="E615">
        <v>318</v>
      </c>
      <c r="F615">
        <v>397</v>
      </c>
      <c r="G615">
        <v>52</v>
      </c>
      <c r="H615">
        <v>8</v>
      </c>
      <c r="I615">
        <v>635.70000000000005</v>
      </c>
      <c r="J615">
        <v>533.5</v>
      </c>
      <c r="K615">
        <v>907.5</v>
      </c>
      <c r="L615">
        <v>775</v>
      </c>
      <c r="M615" s="1">
        <v>42786</v>
      </c>
      <c r="N615" s="6">
        <v>0</v>
      </c>
      <c r="O615">
        <v>775</v>
      </c>
      <c r="P615">
        <v>60</v>
      </c>
      <c r="Q615" s="1">
        <v>42793</v>
      </c>
    </row>
    <row r="616" spans="1:17" x14ac:dyDescent="0.35">
      <c r="A616" t="str">
        <f t="shared" si="20"/>
        <v>406-0049020170221</v>
      </c>
      <c r="B616" t="s">
        <v>126</v>
      </c>
      <c r="C616" t="str">
        <f>TEXT(VALUE(TRIM(MID(D616,SEARCH("Ag",D616)+3,4))),"0000")</f>
        <v>0049</v>
      </c>
      <c r="D616" t="s">
        <v>127</v>
      </c>
      <c r="E616">
        <v>384</v>
      </c>
      <c r="F616">
        <v>377</v>
      </c>
      <c r="G616">
        <v>43</v>
      </c>
      <c r="H616">
        <v>10</v>
      </c>
      <c r="I616">
        <v>598.6</v>
      </c>
      <c r="J616">
        <v>620.70000000000005</v>
      </c>
      <c r="K616">
        <v>896.9</v>
      </c>
      <c r="L616">
        <v>814</v>
      </c>
      <c r="M616" s="1">
        <v>42787</v>
      </c>
      <c r="N616" s="6">
        <v>0</v>
      </c>
      <c r="O616">
        <v>814</v>
      </c>
      <c r="P616">
        <v>53</v>
      </c>
      <c r="Q616" s="1">
        <v>42793</v>
      </c>
    </row>
    <row r="617" spans="1:17" x14ac:dyDescent="0.35">
      <c r="A617" t="str">
        <f t="shared" si="20"/>
        <v>406-0049620170428</v>
      </c>
      <c r="B617" t="s">
        <v>126</v>
      </c>
      <c r="C617" t="str">
        <f>TEXT(VALUE(TRIM(MID(D617,SEARCH("Ag",D617)+3,4))),"0000")</f>
        <v>0049</v>
      </c>
      <c r="D617" t="s">
        <v>130</v>
      </c>
      <c r="E617">
        <v>1025</v>
      </c>
      <c r="F617">
        <v>352</v>
      </c>
      <c r="G617">
        <v>38</v>
      </c>
      <c r="H617">
        <v>25</v>
      </c>
      <c r="I617">
        <v>348.9</v>
      </c>
      <c r="J617">
        <v>369.5</v>
      </c>
      <c r="K617">
        <v>409.1</v>
      </c>
      <c r="L617">
        <v>1440</v>
      </c>
      <c r="M617" s="1">
        <v>42853</v>
      </c>
      <c r="N617" s="6">
        <v>6</v>
      </c>
      <c r="O617">
        <v>1440</v>
      </c>
      <c r="P617">
        <v>63</v>
      </c>
      <c r="Q617" s="1">
        <v>42865</v>
      </c>
    </row>
    <row r="618" spans="1:17" x14ac:dyDescent="0.35">
      <c r="A618" t="str">
        <f t="shared" si="20"/>
        <v>406-0049620170429</v>
      </c>
      <c r="B618" t="s">
        <v>126</v>
      </c>
      <c r="C618" t="str">
        <f>TEXT(VALUE(TRIM(MID(D618,SEARCH("Ag",D618)+3,4))),"0000")</f>
        <v>0049</v>
      </c>
      <c r="D618" t="s">
        <v>130</v>
      </c>
      <c r="E618">
        <v>1131</v>
      </c>
      <c r="F618">
        <v>229</v>
      </c>
      <c r="G618">
        <v>64</v>
      </c>
      <c r="H618">
        <v>16</v>
      </c>
      <c r="I618">
        <v>328</v>
      </c>
      <c r="J618">
        <v>344</v>
      </c>
      <c r="K618">
        <v>420.1</v>
      </c>
      <c r="L618">
        <v>1440</v>
      </c>
      <c r="M618" s="1">
        <v>42854</v>
      </c>
      <c r="N618" s="6">
        <v>6</v>
      </c>
      <c r="O618">
        <v>1440</v>
      </c>
      <c r="P618">
        <v>80</v>
      </c>
      <c r="Q618" s="1">
        <v>42865</v>
      </c>
    </row>
    <row r="619" spans="1:17" x14ac:dyDescent="0.35">
      <c r="A619" t="str">
        <f t="shared" si="20"/>
        <v>406-0049620170501</v>
      </c>
      <c r="B619" t="s">
        <v>126</v>
      </c>
      <c r="C619" t="str">
        <f>TEXT(VALUE(TRIM(MID(D619,SEARCH("Ag",D619)+3,4))),"0000")</f>
        <v>0049</v>
      </c>
      <c r="D619" t="s">
        <v>130</v>
      </c>
      <c r="E619">
        <v>1101</v>
      </c>
      <c r="F619">
        <v>300</v>
      </c>
      <c r="G619">
        <v>37</v>
      </c>
      <c r="H619">
        <v>2</v>
      </c>
      <c r="I619">
        <v>235.8</v>
      </c>
      <c r="J619">
        <v>232.5</v>
      </c>
      <c r="K619">
        <v>316.3</v>
      </c>
      <c r="L619">
        <v>1440</v>
      </c>
      <c r="M619" s="1">
        <v>42856</v>
      </c>
      <c r="N619" s="6">
        <v>6</v>
      </c>
      <c r="O619">
        <v>1440</v>
      </c>
      <c r="P619">
        <v>39</v>
      </c>
      <c r="Q619" s="1">
        <v>42865</v>
      </c>
    </row>
    <row r="620" spans="1:17" x14ac:dyDescent="0.35">
      <c r="A620" t="str">
        <f t="shared" si="20"/>
        <v>406-0049620170502</v>
      </c>
      <c r="B620" t="s">
        <v>126</v>
      </c>
      <c r="C620" t="str">
        <f>TEXT(VALUE(TRIM(MID(D620,SEARCH("Ag",D620)+3,4))),"0000")</f>
        <v>0049</v>
      </c>
      <c r="D620" t="s">
        <v>130</v>
      </c>
      <c r="E620">
        <v>949</v>
      </c>
      <c r="F620">
        <v>419</v>
      </c>
      <c r="G620">
        <v>60</v>
      </c>
      <c r="H620">
        <v>12</v>
      </c>
      <c r="I620">
        <v>424.5</v>
      </c>
      <c r="J620">
        <v>326.60000000000002</v>
      </c>
      <c r="K620">
        <v>424.1</v>
      </c>
      <c r="L620">
        <v>1440</v>
      </c>
      <c r="M620" s="1">
        <v>42857</v>
      </c>
      <c r="N620" s="6">
        <v>6</v>
      </c>
      <c r="O620">
        <v>1440</v>
      </c>
      <c r="P620">
        <v>72</v>
      </c>
      <c r="Q620" s="1">
        <v>42865</v>
      </c>
    </row>
    <row r="621" spans="1:17" x14ac:dyDescent="0.35">
      <c r="A621" t="str">
        <f t="shared" si="20"/>
        <v>406-0049620170503</v>
      </c>
      <c r="B621" t="s">
        <v>126</v>
      </c>
      <c r="C621" t="str">
        <f>TEXT(VALUE(TRIM(MID(D621,SEARCH("Ag",D621)+3,4))),"0000")</f>
        <v>0049</v>
      </c>
      <c r="D621" t="s">
        <v>130</v>
      </c>
      <c r="E621">
        <v>1089</v>
      </c>
      <c r="F621">
        <v>303</v>
      </c>
      <c r="G621">
        <v>38</v>
      </c>
      <c r="H621">
        <v>10</v>
      </c>
      <c r="I621">
        <v>273.60000000000002</v>
      </c>
      <c r="J621">
        <v>300.10000000000002</v>
      </c>
      <c r="K621">
        <v>340.7</v>
      </c>
      <c r="L621">
        <v>1440</v>
      </c>
      <c r="M621" s="1">
        <v>42858</v>
      </c>
      <c r="N621" s="6">
        <v>6</v>
      </c>
      <c r="O621">
        <v>1440</v>
      </c>
      <c r="P621">
        <v>48</v>
      </c>
      <c r="Q621" s="1">
        <v>42865</v>
      </c>
    </row>
    <row r="622" spans="1:17" hidden="1" x14ac:dyDescent="0.35">
      <c r="B622" t="s">
        <v>121</v>
      </c>
      <c r="D622" t="s">
        <v>123</v>
      </c>
      <c r="E622">
        <v>1424</v>
      </c>
      <c r="F622">
        <v>16</v>
      </c>
      <c r="G622">
        <v>0</v>
      </c>
      <c r="H622">
        <v>0</v>
      </c>
      <c r="I622">
        <v>8.6</v>
      </c>
      <c r="J622">
        <v>9.6999999999999993</v>
      </c>
      <c r="K622">
        <v>5.8</v>
      </c>
      <c r="L622">
        <v>1440</v>
      </c>
      <c r="M622" s="1">
        <v>42877</v>
      </c>
      <c r="N622" s="1" t="s">
        <v>296</v>
      </c>
      <c r="O622">
        <v>1440</v>
      </c>
      <c r="P622">
        <v>0</v>
      </c>
      <c r="Q622" s="1">
        <v>42891</v>
      </c>
    </row>
    <row r="623" spans="1:17" hidden="1" x14ac:dyDescent="0.35">
      <c r="B623" t="s">
        <v>121</v>
      </c>
      <c r="D623" t="s">
        <v>123</v>
      </c>
      <c r="E623">
        <v>1419</v>
      </c>
      <c r="F623">
        <v>18</v>
      </c>
      <c r="G623">
        <v>3</v>
      </c>
      <c r="H623">
        <v>0</v>
      </c>
      <c r="I623">
        <v>18.100000000000001</v>
      </c>
      <c r="J623">
        <v>30</v>
      </c>
      <c r="K623">
        <v>23.3</v>
      </c>
      <c r="L623">
        <v>1440</v>
      </c>
      <c r="M623" s="1">
        <v>42879</v>
      </c>
      <c r="N623" s="1" t="s">
        <v>296</v>
      </c>
      <c r="O623">
        <v>1440</v>
      </c>
      <c r="P623">
        <v>3</v>
      </c>
      <c r="Q623" s="1">
        <v>42891</v>
      </c>
    </row>
    <row r="624" spans="1:17" hidden="1" x14ac:dyDescent="0.35">
      <c r="B624" t="s">
        <v>121</v>
      </c>
      <c r="D624" t="s">
        <v>123</v>
      </c>
      <c r="E624">
        <v>955</v>
      </c>
      <c r="F624">
        <v>439</v>
      </c>
      <c r="G624">
        <v>35</v>
      </c>
      <c r="H624">
        <v>11</v>
      </c>
      <c r="I624">
        <v>342</v>
      </c>
      <c r="J624">
        <v>170.1</v>
      </c>
      <c r="K624">
        <v>346.8</v>
      </c>
      <c r="L624">
        <v>1440</v>
      </c>
      <c r="M624" s="1">
        <v>42880</v>
      </c>
      <c r="N624" s="1" t="s">
        <v>296</v>
      </c>
      <c r="O624">
        <v>1440</v>
      </c>
      <c r="P624">
        <v>46</v>
      </c>
      <c r="Q624" s="1">
        <v>42891</v>
      </c>
    </row>
    <row r="625" spans="1:17" hidden="1" x14ac:dyDescent="0.35">
      <c r="B625" t="s">
        <v>121</v>
      </c>
      <c r="D625" t="s">
        <v>123</v>
      </c>
      <c r="E625">
        <v>1124</v>
      </c>
      <c r="F625">
        <v>298</v>
      </c>
      <c r="G625">
        <v>14</v>
      </c>
      <c r="H625">
        <v>4</v>
      </c>
      <c r="I625">
        <v>195.7</v>
      </c>
      <c r="J625">
        <v>133.69999999999999</v>
      </c>
      <c r="K625">
        <v>262.2</v>
      </c>
      <c r="L625">
        <v>1440</v>
      </c>
      <c r="M625" s="1">
        <v>42882</v>
      </c>
      <c r="N625" s="1" t="s">
        <v>296</v>
      </c>
      <c r="O625">
        <v>1440</v>
      </c>
      <c r="P625">
        <v>18</v>
      </c>
      <c r="Q625" s="1">
        <v>42891</v>
      </c>
    </row>
    <row r="626" spans="1:17" hidden="1" x14ac:dyDescent="0.35">
      <c r="B626" t="s">
        <v>121</v>
      </c>
      <c r="D626" t="s">
        <v>123</v>
      </c>
      <c r="E626">
        <v>1056</v>
      </c>
      <c r="F626">
        <v>366</v>
      </c>
      <c r="G626">
        <v>12</v>
      </c>
      <c r="H626">
        <v>6</v>
      </c>
      <c r="I626">
        <v>193.9</v>
      </c>
      <c r="J626">
        <v>156</v>
      </c>
      <c r="K626">
        <v>229.7</v>
      </c>
      <c r="L626">
        <v>1440</v>
      </c>
      <c r="M626" s="1">
        <v>42883</v>
      </c>
      <c r="N626" s="1" t="s">
        <v>296</v>
      </c>
      <c r="O626">
        <v>1440</v>
      </c>
      <c r="P626">
        <v>18</v>
      </c>
      <c r="Q626" s="1">
        <v>42891</v>
      </c>
    </row>
    <row r="627" spans="1:17" hidden="1" x14ac:dyDescent="0.35">
      <c r="B627" t="s">
        <v>121</v>
      </c>
      <c r="D627" t="s">
        <v>123</v>
      </c>
      <c r="E627">
        <v>1228</v>
      </c>
      <c r="F627">
        <v>208</v>
      </c>
      <c r="G627">
        <v>4</v>
      </c>
      <c r="H627">
        <v>0</v>
      </c>
      <c r="I627">
        <v>90</v>
      </c>
      <c r="J627">
        <v>68.8</v>
      </c>
      <c r="K627">
        <v>151.1</v>
      </c>
      <c r="L627">
        <v>1440</v>
      </c>
      <c r="M627" s="1">
        <v>42884</v>
      </c>
      <c r="N627" s="1" t="s">
        <v>296</v>
      </c>
      <c r="O627">
        <v>1440</v>
      </c>
      <c r="P627">
        <v>4</v>
      </c>
      <c r="Q627" s="1">
        <v>42891</v>
      </c>
    </row>
    <row r="628" spans="1:17" hidden="1" x14ac:dyDescent="0.35">
      <c r="B628" t="s">
        <v>121</v>
      </c>
      <c r="D628" t="s">
        <v>123</v>
      </c>
      <c r="E628">
        <v>856</v>
      </c>
      <c r="F628">
        <v>558</v>
      </c>
      <c r="G628">
        <v>26</v>
      </c>
      <c r="H628">
        <v>0</v>
      </c>
      <c r="I628">
        <v>288.8</v>
      </c>
      <c r="J628">
        <v>181.4</v>
      </c>
      <c r="K628">
        <v>446.9</v>
      </c>
      <c r="L628">
        <v>1440</v>
      </c>
      <c r="M628" s="1">
        <v>42885</v>
      </c>
      <c r="N628" s="1" t="s">
        <v>296</v>
      </c>
      <c r="O628">
        <v>1440</v>
      </c>
      <c r="P628">
        <v>26</v>
      </c>
      <c r="Q628" s="1">
        <v>42891</v>
      </c>
    </row>
    <row r="629" spans="1:17" x14ac:dyDescent="0.35">
      <c r="A629" t="str">
        <f t="shared" ref="A629:A644" si="21">B629&amp;N629&amp;TEXT(M629,"yyyymmdd")</f>
        <v>406-0049620170504</v>
      </c>
      <c r="B629" t="s">
        <v>126</v>
      </c>
      <c r="C629" t="str">
        <f>TEXT(VALUE(TRIM(MID(D629,SEARCH("Ag",D629)+3,4))),"0000")</f>
        <v>0049</v>
      </c>
      <c r="D629" t="s">
        <v>130</v>
      </c>
      <c r="E629">
        <v>1019</v>
      </c>
      <c r="F629">
        <v>377</v>
      </c>
      <c r="G629">
        <v>38</v>
      </c>
      <c r="H629">
        <v>6</v>
      </c>
      <c r="I629">
        <v>258.60000000000002</v>
      </c>
      <c r="J629">
        <v>231.6</v>
      </c>
      <c r="K629">
        <v>297.5</v>
      </c>
      <c r="L629">
        <v>1440</v>
      </c>
      <c r="M629" s="1">
        <v>42859</v>
      </c>
      <c r="N629" s="6">
        <v>6</v>
      </c>
      <c r="O629">
        <v>1440</v>
      </c>
      <c r="P629">
        <v>44</v>
      </c>
      <c r="Q629" s="1">
        <v>42865</v>
      </c>
    </row>
    <row r="630" spans="1:17" x14ac:dyDescent="0.35">
      <c r="A630" t="str">
        <f t="shared" si="21"/>
        <v>406-0049620170505</v>
      </c>
      <c r="B630" t="s">
        <v>126</v>
      </c>
      <c r="C630" t="str">
        <f>TEXT(VALUE(TRIM(MID(D630,SEARCH("Ag",D630)+3,4))),"0000")</f>
        <v>0049</v>
      </c>
      <c r="D630" t="s">
        <v>130</v>
      </c>
      <c r="E630">
        <v>1073</v>
      </c>
      <c r="F630">
        <v>313</v>
      </c>
      <c r="G630">
        <v>42</v>
      </c>
      <c r="H630">
        <v>12</v>
      </c>
      <c r="I630">
        <v>308.89999999999998</v>
      </c>
      <c r="J630">
        <v>290.39999999999998</v>
      </c>
      <c r="K630">
        <v>329</v>
      </c>
      <c r="L630">
        <v>1440</v>
      </c>
      <c r="M630" s="1">
        <v>42860</v>
      </c>
      <c r="N630" s="6">
        <v>6</v>
      </c>
      <c r="O630">
        <v>1440</v>
      </c>
      <c r="P630">
        <v>54</v>
      </c>
      <c r="Q630" s="1">
        <v>42865</v>
      </c>
    </row>
    <row r="631" spans="1:17" x14ac:dyDescent="0.35">
      <c r="A631" t="str">
        <f t="shared" si="21"/>
        <v>406-00491020170602</v>
      </c>
      <c r="B631" t="s">
        <v>126</v>
      </c>
      <c r="C631" t="str">
        <f>TEXT(VALUE(TRIM(MID(D631,SEARCH("Ag",D631)+3,4))),"0000")</f>
        <v>0049</v>
      </c>
      <c r="D631" t="s">
        <v>131</v>
      </c>
      <c r="E631">
        <v>1204</v>
      </c>
      <c r="F631">
        <v>221</v>
      </c>
      <c r="G631">
        <v>12</v>
      </c>
      <c r="H631">
        <v>3</v>
      </c>
      <c r="I631">
        <v>148.80000000000001</v>
      </c>
      <c r="J631">
        <v>158.19999999999999</v>
      </c>
      <c r="K631">
        <v>203.7</v>
      </c>
      <c r="L631">
        <v>1440</v>
      </c>
      <c r="M631" s="1">
        <v>42888</v>
      </c>
      <c r="N631" s="6">
        <v>10</v>
      </c>
      <c r="O631">
        <v>1440</v>
      </c>
      <c r="P631">
        <v>15</v>
      </c>
      <c r="Q631" s="1">
        <v>42899</v>
      </c>
    </row>
    <row r="632" spans="1:17" x14ac:dyDescent="0.35">
      <c r="A632" t="str">
        <f t="shared" si="21"/>
        <v>406-00491020170603</v>
      </c>
      <c r="B632" t="s">
        <v>126</v>
      </c>
      <c r="C632" t="str">
        <f>TEXT(VALUE(TRIM(MID(D632,SEARCH("Ag",D632)+3,4))),"0000")</f>
        <v>0049</v>
      </c>
      <c r="D632" t="s">
        <v>131</v>
      </c>
      <c r="E632">
        <v>1052</v>
      </c>
      <c r="F632">
        <v>339</v>
      </c>
      <c r="G632">
        <v>37</v>
      </c>
      <c r="H632">
        <v>12</v>
      </c>
      <c r="I632">
        <v>356.7</v>
      </c>
      <c r="J632">
        <v>348.8</v>
      </c>
      <c r="K632">
        <v>438.9</v>
      </c>
      <c r="L632">
        <v>1440</v>
      </c>
      <c r="M632" s="1">
        <v>42889</v>
      </c>
      <c r="N632" s="6">
        <v>10</v>
      </c>
      <c r="O632">
        <v>1440</v>
      </c>
      <c r="P632">
        <v>49</v>
      </c>
      <c r="Q632" s="1">
        <v>42899</v>
      </c>
    </row>
    <row r="633" spans="1:17" x14ac:dyDescent="0.35">
      <c r="A633" t="str">
        <f t="shared" si="21"/>
        <v>406-00491020170604</v>
      </c>
      <c r="B633" t="s">
        <v>126</v>
      </c>
      <c r="C633" t="str">
        <f>TEXT(VALUE(TRIM(MID(D633,SEARCH("Ag",D633)+3,4))),"0000")</f>
        <v>0049</v>
      </c>
      <c r="D633" t="s">
        <v>131</v>
      </c>
      <c r="E633">
        <v>1133</v>
      </c>
      <c r="F633">
        <v>268</v>
      </c>
      <c r="G633">
        <v>35</v>
      </c>
      <c r="H633">
        <v>4</v>
      </c>
      <c r="I633">
        <v>248.4</v>
      </c>
      <c r="J633">
        <v>180.7</v>
      </c>
      <c r="K633">
        <v>301.5</v>
      </c>
      <c r="L633">
        <v>1440</v>
      </c>
      <c r="M633" s="1">
        <v>42890</v>
      </c>
      <c r="N633" s="6">
        <v>10</v>
      </c>
      <c r="O633">
        <v>1440</v>
      </c>
      <c r="P633">
        <v>39</v>
      </c>
      <c r="Q633" s="1">
        <v>42899</v>
      </c>
    </row>
    <row r="634" spans="1:17" x14ac:dyDescent="0.35">
      <c r="A634" t="str">
        <f t="shared" si="21"/>
        <v>406-00491020170605</v>
      </c>
      <c r="B634" t="s">
        <v>126</v>
      </c>
      <c r="C634" t="str">
        <f>TEXT(VALUE(TRIM(MID(D634,SEARCH("Ag",D634)+3,4))),"0000")</f>
        <v>0049</v>
      </c>
      <c r="D634" t="s">
        <v>131</v>
      </c>
      <c r="E634">
        <v>1151</v>
      </c>
      <c r="F634">
        <v>262</v>
      </c>
      <c r="G634">
        <v>22</v>
      </c>
      <c r="H634">
        <v>5</v>
      </c>
      <c r="I634">
        <v>204.9</v>
      </c>
      <c r="J634">
        <v>209.7</v>
      </c>
      <c r="K634">
        <v>257.39999999999998</v>
      </c>
      <c r="L634">
        <v>1440</v>
      </c>
      <c r="M634" s="1">
        <v>42891</v>
      </c>
      <c r="N634" s="6">
        <v>10</v>
      </c>
      <c r="O634">
        <v>1440</v>
      </c>
      <c r="P634">
        <v>27</v>
      </c>
      <c r="Q634" s="1">
        <v>42899</v>
      </c>
    </row>
    <row r="635" spans="1:17" x14ac:dyDescent="0.35">
      <c r="A635" t="str">
        <f t="shared" si="21"/>
        <v>406-00491020170607</v>
      </c>
      <c r="B635" t="s">
        <v>126</v>
      </c>
      <c r="C635" t="str">
        <f>TEXT(VALUE(TRIM(MID(D635,SEARCH("Ag",D635)+3,4))),"0000")</f>
        <v>0049</v>
      </c>
      <c r="D635" t="s">
        <v>131</v>
      </c>
      <c r="E635">
        <v>1080</v>
      </c>
      <c r="F635">
        <v>316</v>
      </c>
      <c r="G635">
        <v>39</v>
      </c>
      <c r="H635">
        <v>5</v>
      </c>
      <c r="I635">
        <v>282.89999999999998</v>
      </c>
      <c r="J635">
        <v>243.1</v>
      </c>
      <c r="K635">
        <v>394.8</v>
      </c>
      <c r="L635">
        <v>1440</v>
      </c>
      <c r="M635" s="1">
        <v>42893</v>
      </c>
      <c r="N635" s="6">
        <v>10</v>
      </c>
      <c r="O635">
        <v>1440</v>
      </c>
      <c r="P635">
        <v>44</v>
      </c>
      <c r="Q635" s="1">
        <v>42899</v>
      </c>
    </row>
    <row r="636" spans="1:17" x14ac:dyDescent="0.35">
      <c r="A636" t="str">
        <f t="shared" si="21"/>
        <v>406-00491020170609</v>
      </c>
      <c r="B636" t="s">
        <v>126</v>
      </c>
      <c r="C636" t="str">
        <f>TEXT(VALUE(TRIM(MID(D636,SEARCH("Ag",D636)+3,4))),"0000")</f>
        <v>0049</v>
      </c>
      <c r="D636" t="s">
        <v>131</v>
      </c>
      <c r="E636">
        <v>1169</v>
      </c>
      <c r="F636">
        <v>256</v>
      </c>
      <c r="G636">
        <v>13</v>
      </c>
      <c r="H636">
        <v>2</v>
      </c>
      <c r="I636">
        <v>147.19999999999999</v>
      </c>
      <c r="J636">
        <v>180.2</v>
      </c>
      <c r="K636">
        <v>221.2</v>
      </c>
      <c r="L636">
        <v>1440</v>
      </c>
      <c r="M636" s="1">
        <v>42895</v>
      </c>
      <c r="N636" s="6">
        <v>10</v>
      </c>
      <c r="O636">
        <v>1440</v>
      </c>
      <c r="P636">
        <v>15</v>
      </c>
      <c r="Q636" s="1">
        <v>42899</v>
      </c>
    </row>
    <row r="637" spans="1:17" x14ac:dyDescent="0.35">
      <c r="A637" t="str">
        <f t="shared" si="21"/>
        <v>406-0051020170223</v>
      </c>
      <c r="B637" t="s">
        <v>132</v>
      </c>
      <c r="C637" t="str">
        <f>TEXT(VALUE(TRIM(MID(D637,SEARCH("Ag",D637)+3,4))),"0000")</f>
        <v>0051</v>
      </c>
      <c r="D637" t="s">
        <v>133</v>
      </c>
      <c r="E637">
        <v>1060</v>
      </c>
      <c r="F637">
        <v>365</v>
      </c>
      <c r="G637">
        <v>12</v>
      </c>
      <c r="H637">
        <v>3</v>
      </c>
      <c r="I637">
        <v>174.2</v>
      </c>
      <c r="J637">
        <v>218</v>
      </c>
      <c r="K637">
        <v>233.6</v>
      </c>
      <c r="L637">
        <v>1440</v>
      </c>
      <c r="M637" s="1">
        <v>42789</v>
      </c>
      <c r="N637" s="6">
        <v>0</v>
      </c>
      <c r="O637">
        <v>1440</v>
      </c>
      <c r="P637">
        <v>15</v>
      </c>
      <c r="Q637" s="1">
        <v>42804</v>
      </c>
    </row>
    <row r="638" spans="1:17" x14ac:dyDescent="0.35">
      <c r="A638" t="str">
        <f t="shared" si="21"/>
        <v>406-0051020170224</v>
      </c>
      <c r="B638" t="s">
        <v>132</v>
      </c>
      <c r="C638" t="str">
        <f>TEXT(VALUE(TRIM(MID(D638,SEARCH("Ag",D638)+3,4))),"0000")</f>
        <v>0051</v>
      </c>
      <c r="D638" t="s">
        <v>133</v>
      </c>
      <c r="E638">
        <v>1002</v>
      </c>
      <c r="F638">
        <v>412</v>
      </c>
      <c r="G638">
        <v>25</v>
      </c>
      <c r="H638">
        <v>1</v>
      </c>
      <c r="I638">
        <v>235.5</v>
      </c>
      <c r="J638">
        <v>285.7</v>
      </c>
      <c r="K638">
        <v>322.89999999999998</v>
      </c>
      <c r="L638">
        <v>1440</v>
      </c>
      <c r="M638" s="1">
        <v>42790</v>
      </c>
      <c r="N638" s="6">
        <v>0</v>
      </c>
      <c r="O638">
        <v>1440</v>
      </c>
      <c r="P638">
        <v>26</v>
      </c>
      <c r="Q638" s="1">
        <v>42804</v>
      </c>
    </row>
    <row r="639" spans="1:17" x14ac:dyDescent="0.35">
      <c r="A639" t="str">
        <f t="shared" si="21"/>
        <v>406-0051020170226</v>
      </c>
      <c r="B639" t="s">
        <v>132</v>
      </c>
      <c r="C639" t="str">
        <f>TEXT(VALUE(TRIM(MID(D639,SEARCH("Ag",D639)+3,4))),"0000")</f>
        <v>0051</v>
      </c>
      <c r="D639" t="s">
        <v>133</v>
      </c>
      <c r="E639">
        <v>1165</v>
      </c>
      <c r="F639">
        <v>269</v>
      </c>
      <c r="G639">
        <v>6</v>
      </c>
      <c r="H639">
        <v>0</v>
      </c>
      <c r="I639">
        <v>112.2</v>
      </c>
      <c r="J639">
        <v>148.80000000000001</v>
      </c>
      <c r="K639">
        <v>181.4</v>
      </c>
      <c r="L639">
        <v>1440</v>
      </c>
      <c r="M639" s="1">
        <v>42792</v>
      </c>
      <c r="N639" s="6">
        <v>0</v>
      </c>
      <c r="O639">
        <v>1440</v>
      </c>
      <c r="P639">
        <v>6</v>
      </c>
      <c r="Q639" s="1">
        <v>42804</v>
      </c>
    </row>
    <row r="640" spans="1:17" x14ac:dyDescent="0.35">
      <c r="A640" t="str">
        <f t="shared" si="21"/>
        <v>406-0051020170227</v>
      </c>
      <c r="B640" t="s">
        <v>132</v>
      </c>
      <c r="C640" t="str">
        <f>TEXT(VALUE(TRIM(MID(D640,SEARCH("Ag",D640)+3,4))),"0000")</f>
        <v>0051</v>
      </c>
      <c r="D640" t="s">
        <v>133</v>
      </c>
      <c r="E640">
        <v>1053</v>
      </c>
      <c r="F640">
        <v>375</v>
      </c>
      <c r="G640">
        <v>10</v>
      </c>
      <c r="H640">
        <v>2</v>
      </c>
      <c r="I640">
        <v>170.1</v>
      </c>
      <c r="J640">
        <v>233</v>
      </c>
      <c r="K640">
        <v>262.3</v>
      </c>
      <c r="L640">
        <v>1440</v>
      </c>
      <c r="M640" s="1">
        <v>42793</v>
      </c>
      <c r="N640" s="6">
        <v>0</v>
      </c>
      <c r="O640">
        <v>1440</v>
      </c>
      <c r="P640">
        <v>12</v>
      </c>
      <c r="Q640" s="1">
        <v>42804</v>
      </c>
    </row>
    <row r="641" spans="1:17" x14ac:dyDescent="0.35">
      <c r="A641" t="str">
        <f t="shared" si="21"/>
        <v>406-0051020170228</v>
      </c>
      <c r="B641" t="s">
        <v>132</v>
      </c>
      <c r="C641" t="str">
        <f>TEXT(VALUE(TRIM(MID(D641,SEARCH("Ag",D641)+3,4))),"0000")</f>
        <v>0051</v>
      </c>
      <c r="D641" t="s">
        <v>133</v>
      </c>
      <c r="E641">
        <v>1419</v>
      </c>
      <c r="F641">
        <v>19</v>
      </c>
      <c r="G641">
        <v>0</v>
      </c>
      <c r="H641">
        <v>2</v>
      </c>
      <c r="I641">
        <v>13</v>
      </c>
      <c r="J641">
        <v>14.2</v>
      </c>
      <c r="K641">
        <v>15.1</v>
      </c>
      <c r="L641">
        <v>1440</v>
      </c>
      <c r="M641" s="1">
        <v>42794</v>
      </c>
      <c r="N641" s="6">
        <v>0</v>
      </c>
      <c r="O641">
        <v>1440</v>
      </c>
      <c r="P641">
        <v>2</v>
      </c>
      <c r="Q641" s="1">
        <v>42804</v>
      </c>
    </row>
    <row r="642" spans="1:17" x14ac:dyDescent="0.35">
      <c r="A642" t="str">
        <f t="shared" si="21"/>
        <v>406-0051020170301</v>
      </c>
      <c r="B642" t="s">
        <v>132</v>
      </c>
      <c r="C642" t="str">
        <f>TEXT(VALUE(TRIM(MID(D642,SEARCH("Ag",D642)+3,4))),"0000")</f>
        <v>0051</v>
      </c>
      <c r="D642" t="s">
        <v>133</v>
      </c>
      <c r="E642">
        <v>1024</v>
      </c>
      <c r="F642">
        <v>402</v>
      </c>
      <c r="G642">
        <v>12</v>
      </c>
      <c r="H642">
        <v>2</v>
      </c>
      <c r="I642">
        <v>186.9</v>
      </c>
      <c r="J642">
        <v>237.4</v>
      </c>
      <c r="K642">
        <v>350.7</v>
      </c>
      <c r="L642">
        <v>1440</v>
      </c>
      <c r="M642" s="1">
        <v>42795</v>
      </c>
      <c r="N642" s="6">
        <v>0</v>
      </c>
      <c r="O642">
        <v>1440</v>
      </c>
      <c r="P642">
        <v>14</v>
      </c>
      <c r="Q642" s="1">
        <v>42804</v>
      </c>
    </row>
    <row r="643" spans="1:17" x14ac:dyDescent="0.35">
      <c r="A643" t="str">
        <f t="shared" si="21"/>
        <v>406-0051020170302</v>
      </c>
      <c r="B643" t="s">
        <v>132</v>
      </c>
      <c r="C643" t="str">
        <f>TEXT(VALUE(TRIM(MID(D643,SEARCH("Ag",D643)+3,4))),"0000")</f>
        <v>0051</v>
      </c>
      <c r="D643" t="s">
        <v>133</v>
      </c>
      <c r="E643">
        <v>1050</v>
      </c>
      <c r="F643">
        <v>363</v>
      </c>
      <c r="G643">
        <v>24</v>
      </c>
      <c r="H643">
        <v>3</v>
      </c>
      <c r="I643">
        <v>218.1</v>
      </c>
      <c r="J643">
        <v>295.39999999999998</v>
      </c>
      <c r="K643">
        <v>319.10000000000002</v>
      </c>
      <c r="L643">
        <v>1440</v>
      </c>
      <c r="M643" s="1">
        <v>42796</v>
      </c>
      <c r="N643" s="6">
        <v>0</v>
      </c>
      <c r="O643">
        <v>1440</v>
      </c>
      <c r="P643">
        <v>27</v>
      </c>
      <c r="Q643" s="1">
        <v>42804</v>
      </c>
    </row>
    <row r="644" spans="1:17" x14ac:dyDescent="0.35">
      <c r="A644" t="str">
        <f t="shared" si="21"/>
        <v>406-0051620170513</v>
      </c>
      <c r="B644" t="s">
        <v>132</v>
      </c>
      <c r="C644" t="str">
        <f>TEXT(VALUE(TRIM(MID(D644,SEARCH("Ag",D644)+3,4))),"0000")</f>
        <v>0051</v>
      </c>
      <c r="D644" t="s">
        <v>135</v>
      </c>
      <c r="E644">
        <v>1080</v>
      </c>
      <c r="F644">
        <v>353</v>
      </c>
      <c r="G644">
        <v>6</v>
      </c>
      <c r="H644">
        <v>1</v>
      </c>
      <c r="I644">
        <v>162.30000000000001</v>
      </c>
      <c r="J644">
        <v>193.2</v>
      </c>
      <c r="K644">
        <v>350.9</v>
      </c>
      <c r="L644">
        <v>1440</v>
      </c>
      <c r="M644" s="1">
        <v>42868</v>
      </c>
      <c r="N644" s="6">
        <v>6</v>
      </c>
      <c r="O644">
        <v>1440</v>
      </c>
      <c r="P644">
        <v>7</v>
      </c>
      <c r="Q644" s="1">
        <v>42879</v>
      </c>
    </row>
    <row r="645" spans="1:17" hidden="1" x14ac:dyDescent="0.35">
      <c r="B645" t="s">
        <v>126</v>
      </c>
      <c r="D645" t="s">
        <v>128</v>
      </c>
      <c r="E645">
        <v>879</v>
      </c>
      <c r="F645">
        <v>476</v>
      </c>
      <c r="G645">
        <v>72</v>
      </c>
      <c r="H645">
        <v>13</v>
      </c>
      <c r="I645">
        <v>484.6</v>
      </c>
      <c r="J645">
        <v>429.1</v>
      </c>
      <c r="K645">
        <v>586.29999999999995</v>
      </c>
      <c r="L645">
        <v>1440</v>
      </c>
      <c r="M645" s="1">
        <v>42812</v>
      </c>
      <c r="N645" s="1" t="s">
        <v>296</v>
      </c>
      <c r="O645">
        <v>1440</v>
      </c>
      <c r="P645">
        <v>85</v>
      </c>
      <c r="Q645" s="1">
        <v>42822</v>
      </c>
    </row>
    <row r="646" spans="1:17" hidden="1" x14ac:dyDescent="0.35">
      <c r="B646" t="s">
        <v>126</v>
      </c>
      <c r="D646" t="s">
        <v>128</v>
      </c>
      <c r="E646">
        <v>1020</v>
      </c>
      <c r="F646">
        <v>371</v>
      </c>
      <c r="G646">
        <v>42</v>
      </c>
      <c r="H646">
        <v>7</v>
      </c>
      <c r="I646">
        <v>328.9</v>
      </c>
      <c r="J646">
        <v>372.2</v>
      </c>
      <c r="K646">
        <v>439.9</v>
      </c>
      <c r="L646">
        <v>1440</v>
      </c>
      <c r="M646" s="1">
        <v>42813</v>
      </c>
      <c r="N646" s="1" t="s">
        <v>296</v>
      </c>
      <c r="O646">
        <v>1440</v>
      </c>
      <c r="P646">
        <v>49</v>
      </c>
      <c r="Q646" s="1">
        <v>42822</v>
      </c>
    </row>
    <row r="647" spans="1:17" hidden="1" x14ac:dyDescent="0.35">
      <c r="B647" t="s">
        <v>126</v>
      </c>
      <c r="D647" t="s">
        <v>128</v>
      </c>
      <c r="E647">
        <v>990</v>
      </c>
      <c r="F647">
        <v>414</v>
      </c>
      <c r="G647">
        <v>29</v>
      </c>
      <c r="H647">
        <v>7</v>
      </c>
      <c r="I647">
        <v>296.3</v>
      </c>
      <c r="J647">
        <v>271.3</v>
      </c>
      <c r="K647">
        <v>466</v>
      </c>
      <c r="L647">
        <v>1440</v>
      </c>
      <c r="M647" s="1">
        <v>42814</v>
      </c>
      <c r="N647" s="1" t="s">
        <v>296</v>
      </c>
      <c r="O647">
        <v>1440</v>
      </c>
      <c r="P647">
        <v>36</v>
      </c>
      <c r="Q647" s="1">
        <v>42822</v>
      </c>
    </row>
    <row r="648" spans="1:17" hidden="1" x14ac:dyDescent="0.35">
      <c r="B648" t="s">
        <v>126</v>
      </c>
      <c r="D648" t="s">
        <v>128</v>
      </c>
      <c r="E648">
        <v>1085</v>
      </c>
      <c r="F648">
        <v>319</v>
      </c>
      <c r="G648">
        <v>30</v>
      </c>
      <c r="H648">
        <v>6</v>
      </c>
      <c r="I648">
        <v>261</v>
      </c>
      <c r="J648">
        <v>222</v>
      </c>
      <c r="K648">
        <v>367.6</v>
      </c>
      <c r="L648">
        <v>1440</v>
      </c>
      <c r="M648" s="1">
        <v>42815</v>
      </c>
      <c r="N648" s="1" t="s">
        <v>296</v>
      </c>
      <c r="O648">
        <v>1440</v>
      </c>
      <c r="P648">
        <v>36</v>
      </c>
      <c r="Q648" s="1">
        <v>42822</v>
      </c>
    </row>
    <row r="649" spans="1:17" hidden="1" x14ac:dyDescent="0.35">
      <c r="B649" t="s">
        <v>126</v>
      </c>
      <c r="D649" t="s">
        <v>128</v>
      </c>
      <c r="E649">
        <v>962</v>
      </c>
      <c r="F649">
        <v>436</v>
      </c>
      <c r="G649">
        <v>40</v>
      </c>
      <c r="H649">
        <v>2</v>
      </c>
      <c r="I649">
        <v>306.89999999999998</v>
      </c>
      <c r="J649">
        <v>336.4</v>
      </c>
      <c r="K649">
        <v>494</v>
      </c>
      <c r="L649">
        <v>1440</v>
      </c>
      <c r="M649" s="1">
        <v>42816</v>
      </c>
      <c r="N649" s="1" t="s">
        <v>296</v>
      </c>
      <c r="O649">
        <v>1440</v>
      </c>
      <c r="P649">
        <v>42</v>
      </c>
      <c r="Q649" s="1">
        <v>42822</v>
      </c>
    </row>
    <row r="650" spans="1:17" hidden="1" x14ac:dyDescent="0.35">
      <c r="B650" t="s">
        <v>126</v>
      </c>
      <c r="D650" t="s">
        <v>128</v>
      </c>
      <c r="E650">
        <v>1196</v>
      </c>
      <c r="F650">
        <v>234</v>
      </c>
      <c r="G650">
        <v>10</v>
      </c>
      <c r="H650">
        <v>0</v>
      </c>
      <c r="I650">
        <v>140.30000000000001</v>
      </c>
      <c r="J650">
        <v>167.8</v>
      </c>
      <c r="K650">
        <v>206.7</v>
      </c>
      <c r="L650">
        <v>1440</v>
      </c>
      <c r="M650" s="1">
        <v>42817</v>
      </c>
      <c r="N650" s="1" t="s">
        <v>296</v>
      </c>
      <c r="O650">
        <v>1440</v>
      </c>
      <c r="P650">
        <v>10</v>
      </c>
      <c r="Q650" s="1">
        <v>42822</v>
      </c>
    </row>
    <row r="651" spans="1:17" hidden="1" x14ac:dyDescent="0.35">
      <c r="B651" t="s">
        <v>126</v>
      </c>
      <c r="D651" t="s">
        <v>128</v>
      </c>
      <c r="E651">
        <v>885</v>
      </c>
      <c r="F651">
        <v>457</v>
      </c>
      <c r="G651">
        <v>81</v>
      </c>
      <c r="H651">
        <v>17</v>
      </c>
      <c r="I651">
        <v>512</v>
      </c>
      <c r="J651">
        <v>514</v>
      </c>
      <c r="K651">
        <v>623.79999999999995</v>
      </c>
      <c r="L651">
        <v>1440</v>
      </c>
      <c r="M651" s="1">
        <v>42818</v>
      </c>
      <c r="N651" s="1" t="s">
        <v>296</v>
      </c>
      <c r="O651">
        <v>1440</v>
      </c>
      <c r="P651">
        <v>98</v>
      </c>
      <c r="Q651" s="1">
        <v>42822</v>
      </c>
    </row>
    <row r="652" spans="1:17" hidden="1" x14ac:dyDescent="0.35">
      <c r="B652" t="s">
        <v>126</v>
      </c>
      <c r="D652" t="s">
        <v>129</v>
      </c>
      <c r="E652">
        <v>1032</v>
      </c>
      <c r="F652">
        <v>364</v>
      </c>
      <c r="G652">
        <v>37</v>
      </c>
      <c r="H652">
        <v>7</v>
      </c>
      <c r="I652">
        <v>271.89999999999998</v>
      </c>
      <c r="J652">
        <v>374.3</v>
      </c>
      <c r="K652">
        <v>424.6</v>
      </c>
      <c r="L652">
        <v>1440</v>
      </c>
      <c r="M652" s="1">
        <v>42830</v>
      </c>
      <c r="N652" s="1" t="s">
        <v>297</v>
      </c>
      <c r="O652">
        <v>1440</v>
      </c>
      <c r="P652">
        <v>44</v>
      </c>
      <c r="Q652" s="1">
        <v>42838</v>
      </c>
    </row>
    <row r="653" spans="1:17" hidden="1" x14ac:dyDescent="0.35">
      <c r="B653" t="s">
        <v>126</v>
      </c>
      <c r="D653" t="s">
        <v>129</v>
      </c>
      <c r="E653">
        <v>933</v>
      </c>
      <c r="F653">
        <v>443</v>
      </c>
      <c r="G653">
        <v>53</v>
      </c>
      <c r="H653">
        <v>11</v>
      </c>
      <c r="I653">
        <v>382.1</v>
      </c>
      <c r="J653">
        <v>507.4</v>
      </c>
      <c r="K653">
        <v>586.79999999999995</v>
      </c>
      <c r="L653">
        <v>1440</v>
      </c>
      <c r="M653" s="1">
        <v>42831</v>
      </c>
      <c r="N653" s="1" t="s">
        <v>297</v>
      </c>
      <c r="O653">
        <v>1440</v>
      </c>
      <c r="P653">
        <v>64</v>
      </c>
      <c r="Q653" s="1">
        <v>42838</v>
      </c>
    </row>
    <row r="654" spans="1:17" hidden="1" x14ac:dyDescent="0.35">
      <c r="B654" t="s">
        <v>126</v>
      </c>
      <c r="D654" t="s">
        <v>129</v>
      </c>
      <c r="E654">
        <v>1032</v>
      </c>
      <c r="F654">
        <v>375</v>
      </c>
      <c r="G654">
        <v>28</v>
      </c>
      <c r="H654">
        <v>5</v>
      </c>
      <c r="I654">
        <v>277.2</v>
      </c>
      <c r="J654">
        <v>337.9</v>
      </c>
      <c r="K654">
        <v>407.5</v>
      </c>
      <c r="L654">
        <v>1440</v>
      </c>
      <c r="M654" s="1">
        <v>42832</v>
      </c>
      <c r="N654" s="1" t="s">
        <v>297</v>
      </c>
      <c r="O654">
        <v>1440</v>
      </c>
      <c r="P654">
        <v>33</v>
      </c>
      <c r="Q654" s="1">
        <v>42838</v>
      </c>
    </row>
    <row r="655" spans="1:17" hidden="1" x14ac:dyDescent="0.35">
      <c r="B655" t="s">
        <v>126</v>
      </c>
      <c r="D655" t="s">
        <v>129</v>
      </c>
      <c r="E655">
        <v>1111</v>
      </c>
      <c r="F655">
        <v>276</v>
      </c>
      <c r="G655">
        <v>42</v>
      </c>
      <c r="H655">
        <v>11</v>
      </c>
      <c r="I655">
        <v>300.3</v>
      </c>
      <c r="J655">
        <v>265.89999999999998</v>
      </c>
      <c r="K655">
        <v>335.3</v>
      </c>
      <c r="L655">
        <v>1440</v>
      </c>
      <c r="M655" s="1">
        <v>42833</v>
      </c>
      <c r="N655" s="1" t="s">
        <v>297</v>
      </c>
      <c r="O655">
        <v>1440</v>
      </c>
      <c r="P655">
        <v>53</v>
      </c>
      <c r="Q655" s="1">
        <v>42838</v>
      </c>
    </row>
    <row r="656" spans="1:17" hidden="1" x14ac:dyDescent="0.35">
      <c r="B656" t="s">
        <v>126</v>
      </c>
      <c r="D656" t="s">
        <v>129</v>
      </c>
      <c r="E656">
        <v>977</v>
      </c>
      <c r="F656">
        <v>401</v>
      </c>
      <c r="G656">
        <v>47</v>
      </c>
      <c r="H656">
        <v>15</v>
      </c>
      <c r="I656">
        <v>381.4</v>
      </c>
      <c r="J656">
        <v>355.8</v>
      </c>
      <c r="K656">
        <v>513.20000000000005</v>
      </c>
      <c r="L656">
        <v>1440</v>
      </c>
      <c r="M656" s="1">
        <v>42834</v>
      </c>
      <c r="N656" s="1" t="s">
        <v>297</v>
      </c>
      <c r="O656">
        <v>1440</v>
      </c>
      <c r="P656">
        <v>62</v>
      </c>
      <c r="Q656" s="1">
        <v>42838</v>
      </c>
    </row>
    <row r="657" spans="1:17" hidden="1" x14ac:dyDescent="0.35">
      <c r="B657" t="s">
        <v>126</v>
      </c>
      <c r="D657" t="s">
        <v>129</v>
      </c>
      <c r="E657">
        <v>908</v>
      </c>
      <c r="F657">
        <v>440</v>
      </c>
      <c r="G657">
        <v>78</v>
      </c>
      <c r="H657">
        <v>14</v>
      </c>
      <c r="I657">
        <v>473.7</v>
      </c>
      <c r="J657">
        <v>490.8</v>
      </c>
      <c r="K657">
        <v>611</v>
      </c>
      <c r="L657">
        <v>1440</v>
      </c>
      <c r="M657" s="1">
        <v>42836</v>
      </c>
      <c r="N657" s="1" t="s">
        <v>297</v>
      </c>
      <c r="O657">
        <v>1440</v>
      </c>
      <c r="P657">
        <v>92</v>
      </c>
      <c r="Q657" s="1">
        <v>42838</v>
      </c>
    </row>
    <row r="658" spans="1:17" hidden="1" x14ac:dyDescent="0.35">
      <c r="B658" t="s">
        <v>126</v>
      </c>
      <c r="D658" t="s">
        <v>129</v>
      </c>
      <c r="E658">
        <v>1118</v>
      </c>
      <c r="F658">
        <v>275</v>
      </c>
      <c r="G658">
        <v>31</v>
      </c>
      <c r="H658">
        <v>16</v>
      </c>
      <c r="I658">
        <v>258.39999999999998</v>
      </c>
      <c r="J658">
        <v>356.9</v>
      </c>
      <c r="K658">
        <v>377.5</v>
      </c>
      <c r="L658">
        <v>1440</v>
      </c>
      <c r="M658" s="1">
        <v>42837</v>
      </c>
      <c r="N658" s="1" t="s">
        <v>297</v>
      </c>
      <c r="O658">
        <v>1440</v>
      </c>
      <c r="P658">
        <v>47</v>
      </c>
      <c r="Q658" s="1">
        <v>42838</v>
      </c>
    </row>
    <row r="659" spans="1:17" x14ac:dyDescent="0.35">
      <c r="A659" t="str">
        <f t="shared" ref="A659:A678" si="22">B659&amp;N659&amp;TEXT(M659,"yyyymmdd")</f>
        <v>406-0051620170515</v>
      </c>
      <c r="B659" t="s">
        <v>132</v>
      </c>
      <c r="C659" t="str">
        <f>TEXT(VALUE(TRIM(MID(D659,SEARCH("Ag",D659)+3,4))),"0000")</f>
        <v>0051</v>
      </c>
      <c r="D659" t="s">
        <v>135</v>
      </c>
      <c r="E659">
        <v>676</v>
      </c>
      <c r="F659">
        <v>640</v>
      </c>
      <c r="G659">
        <v>98</v>
      </c>
      <c r="H659">
        <v>26</v>
      </c>
      <c r="I659">
        <v>564.70000000000005</v>
      </c>
      <c r="J659">
        <v>503.4</v>
      </c>
      <c r="K659">
        <v>640.79999999999995</v>
      </c>
      <c r="L659">
        <v>1440</v>
      </c>
      <c r="M659" s="1">
        <v>42870</v>
      </c>
      <c r="N659" s="6">
        <v>6</v>
      </c>
      <c r="O659">
        <v>1440</v>
      </c>
      <c r="P659">
        <v>124</v>
      </c>
      <c r="Q659" s="1">
        <v>42879</v>
      </c>
    </row>
    <row r="660" spans="1:17" x14ac:dyDescent="0.35">
      <c r="A660" t="str">
        <f t="shared" si="22"/>
        <v>406-0051620170516</v>
      </c>
      <c r="B660" t="s">
        <v>132</v>
      </c>
      <c r="C660" t="str">
        <f>TEXT(VALUE(TRIM(MID(D660,SEARCH("Ag",D660)+3,4))),"0000")</f>
        <v>0051</v>
      </c>
      <c r="D660" t="s">
        <v>135</v>
      </c>
      <c r="E660">
        <v>906</v>
      </c>
      <c r="F660">
        <v>519</v>
      </c>
      <c r="G660">
        <v>13</v>
      </c>
      <c r="H660">
        <v>2</v>
      </c>
      <c r="I660">
        <v>222.5</v>
      </c>
      <c r="J660">
        <v>313</v>
      </c>
      <c r="K660">
        <v>353.6</v>
      </c>
      <c r="L660">
        <v>1440</v>
      </c>
      <c r="M660" s="1">
        <v>42871</v>
      </c>
      <c r="N660" s="6">
        <v>6</v>
      </c>
      <c r="O660">
        <v>1440</v>
      </c>
      <c r="P660">
        <v>15</v>
      </c>
      <c r="Q660" s="1">
        <v>42879</v>
      </c>
    </row>
    <row r="661" spans="1:17" x14ac:dyDescent="0.35">
      <c r="A661" t="str">
        <f t="shared" si="22"/>
        <v>406-0051620170517</v>
      </c>
      <c r="B661" t="s">
        <v>132</v>
      </c>
      <c r="C661" t="str">
        <f>TEXT(VALUE(TRIM(MID(D661,SEARCH("Ag",D661)+3,4))),"0000")</f>
        <v>0051</v>
      </c>
      <c r="D661" t="s">
        <v>135</v>
      </c>
      <c r="E661">
        <v>1048</v>
      </c>
      <c r="F661">
        <v>389</v>
      </c>
      <c r="G661">
        <v>2</v>
      </c>
      <c r="H661">
        <v>1</v>
      </c>
      <c r="I661">
        <v>152.5</v>
      </c>
      <c r="J661">
        <v>173.2</v>
      </c>
      <c r="K661">
        <v>223.5</v>
      </c>
      <c r="L661">
        <v>1440</v>
      </c>
      <c r="M661" s="1">
        <v>42872</v>
      </c>
      <c r="N661" s="6">
        <v>6</v>
      </c>
      <c r="O661">
        <v>1440</v>
      </c>
      <c r="P661">
        <v>3</v>
      </c>
      <c r="Q661" s="1">
        <v>42879</v>
      </c>
    </row>
    <row r="662" spans="1:17" x14ac:dyDescent="0.35">
      <c r="A662" t="str">
        <f t="shared" si="22"/>
        <v>406-0051620170519</v>
      </c>
      <c r="B662" t="s">
        <v>132</v>
      </c>
      <c r="C662" t="str">
        <f>TEXT(VALUE(TRIM(MID(D662,SEARCH("Ag",D662)+3,4))),"0000")</f>
        <v>0051</v>
      </c>
      <c r="D662" t="s">
        <v>135</v>
      </c>
      <c r="E662">
        <v>964</v>
      </c>
      <c r="F662">
        <v>454</v>
      </c>
      <c r="G662">
        <v>21</v>
      </c>
      <c r="H662">
        <v>1</v>
      </c>
      <c r="I662">
        <v>237.1</v>
      </c>
      <c r="J662">
        <v>308.5</v>
      </c>
      <c r="K662">
        <v>398.9</v>
      </c>
      <c r="L662">
        <v>1440</v>
      </c>
      <c r="M662" s="1">
        <v>42874</v>
      </c>
      <c r="N662" s="6">
        <v>6</v>
      </c>
      <c r="O662">
        <v>1440</v>
      </c>
      <c r="P662">
        <v>22</v>
      </c>
      <c r="Q662" s="1">
        <v>42879</v>
      </c>
    </row>
    <row r="663" spans="1:17" x14ac:dyDescent="0.35">
      <c r="A663" t="str">
        <f t="shared" si="22"/>
        <v>406-0051620170520</v>
      </c>
      <c r="B663" t="s">
        <v>132</v>
      </c>
      <c r="C663" t="str">
        <f>TEXT(VALUE(TRIM(MID(D663,SEARCH("Ag",D663)+3,4))),"0000")</f>
        <v>0051</v>
      </c>
      <c r="D663" t="s">
        <v>135</v>
      </c>
      <c r="E663">
        <v>1154</v>
      </c>
      <c r="F663">
        <v>275</v>
      </c>
      <c r="G663">
        <v>10</v>
      </c>
      <c r="H663">
        <v>1</v>
      </c>
      <c r="I663">
        <v>146.69999999999999</v>
      </c>
      <c r="J663">
        <v>185.3</v>
      </c>
      <c r="K663">
        <v>217.5</v>
      </c>
      <c r="L663">
        <v>1440</v>
      </c>
      <c r="M663" s="1">
        <v>42875</v>
      </c>
      <c r="N663" s="6">
        <v>6</v>
      </c>
      <c r="O663">
        <v>1440</v>
      </c>
      <c r="P663">
        <v>11</v>
      </c>
      <c r="Q663" s="1">
        <v>42879</v>
      </c>
    </row>
    <row r="664" spans="1:17" x14ac:dyDescent="0.35">
      <c r="A664" t="str">
        <f t="shared" si="22"/>
        <v>406-00511020170621</v>
      </c>
      <c r="B664" t="s">
        <v>132</v>
      </c>
      <c r="C664" t="str">
        <f>TEXT(VALUE(TRIM(MID(D664,SEARCH("Ag",D664)+3,4))),"0000")</f>
        <v>0051</v>
      </c>
      <c r="D664" t="s">
        <v>136</v>
      </c>
      <c r="E664">
        <v>1132</v>
      </c>
      <c r="F664">
        <v>275</v>
      </c>
      <c r="G664">
        <v>12</v>
      </c>
      <c r="H664">
        <v>21</v>
      </c>
      <c r="I664">
        <v>211.9</v>
      </c>
      <c r="J664">
        <v>170.1</v>
      </c>
      <c r="K664">
        <v>232.1</v>
      </c>
      <c r="L664">
        <v>1440</v>
      </c>
      <c r="M664" s="1">
        <v>42907</v>
      </c>
      <c r="N664" s="6">
        <v>10</v>
      </c>
      <c r="O664">
        <v>1440</v>
      </c>
      <c r="P664">
        <v>33</v>
      </c>
      <c r="Q664" s="1">
        <v>42922</v>
      </c>
    </row>
    <row r="665" spans="1:17" x14ac:dyDescent="0.35">
      <c r="A665" t="str">
        <f t="shared" si="22"/>
        <v>406-00511020170623</v>
      </c>
      <c r="B665" t="s">
        <v>132</v>
      </c>
      <c r="C665" t="str">
        <f>TEXT(VALUE(TRIM(MID(D665,SEARCH("Ag",D665)+3,4))),"0000")</f>
        <v>0051</v>
      </c>
      <c r="D665" t="s">
        <v>136</v>
      </c>
      <c r="E665">
        <v>1167</v>
      </c>
      <c r="F665">
        <v>263</v>
      </c>
      <c r="G665">
        <v>10</v>
      </c>
      <c r="H665">
        <v>0</v>
      </c>
      <c r="I665">
        <v>141.4</v>
      </c>
      <c r="J665">
        <v>136.4</v>
      </c>
      <c r="K665">
        <v>180.4</v>
      </c>
      <c r="L665">
        <v>1440</v>
      </c>
      <c r="M665" s="1">
        <v>42909</v>
      </c>
      <c r="N665" s="6">
        <v>10</v>
      </c>
      <c r="O665">
        <v>1440</v>
      </c>
      <c r="P665">
        <v>10</v>
      </c>
      <c r="Q665" s="1">
        <v>42922</v>
      </c>
    </row>
    <row r="666" spans="1:17" x14ac:dyDescent="0.35">
      <c r="A666" t="str">
        <f t="shared" si="22"/>
        <v>406-00511020170626</v>
      </c>
      <c r="B666" t="s">
        <v>132</v>
      </c>
      <c r="C666" t="str">
        <f>TEXT(VALUE(TRIM(MID(D666,SEARCH("Ag",D666)+3,4))),"0000")</f>
        <v>0051</v>
      </c>
      <c r="D666" t="s">
        <v>136</v>
      </c>
      <c r="E666">
        <v>1089</v>
      </c>
      <c r="F666">
        <v>338</v>
      </c>
      <c r="G666">
        <v>13</v>
      </c>
      <c r="H666">
        <v>0</v>
      </c>
      <c r="I666">
        <v>181.2</v>
      </c>
      <c r="J666">
        <v>208.2</v>
      </c>
      <c r="K666">
        <v>289.7</v>
      </c>
      <c r="L666">
        <v>1440</v>
      </c>
      <c r="M666" s="1">
        <v>42912</v>
      </c>
      <c r="N666" s="6">
        <v>10</v>
      </c>
      <c r="O666">
        <v>1440</v>
      </c>
      <c r="P666">
        <v>13</v>
      </c>
      <c r="Q666" s="1">
        <v>42922</v>
      </c>
    </row>
    <row r="667" spans="1:17" x14ac:dyDescent="0.35">
      <c r="A667" t="str">
        <f t="shared" si="22"/>
        <v>406-00511020170629</v>
      </c>
      <c r="B667" t="s">
        <v>132</v>
      </c>
      <c r="C667" t="str">
        <f>TEXT(VALUE(TRIM(MID(D667,SEARCH("Ag",D667)+3,4))),"0000")</f>
        <v>0051</v>
      </c>
      <c r="D667" t="s">
        <v>136</v>
      </c>
      <c r="E667">
        <v>1038</v>
      </c>
      <c r="F667">
        <v>345</v>
      </c>
      <c r="G667">
        <v>47</v>
      </c>
      <c r="H667">
        <v>10</v>
      </c>
      <c r="I667">
        <v>340.8</v>
      </c>
      <c r="J667">
        <v>269.39999999999998</v>
      </c>
      <c r="K667">
        <v>410.4</v>
      </c>
      <c r="L667">
        <v>1440</v>
      </c>
      <c r="M667" s="1">
        <v>42915</v>
      </c>
      <c r="N667" s="6">
        <v>10</v>
      </c>
      <c r="O667">
        <v>1440</v>
      </c>
      <c r="P667">
        <v>57</v>
      </c>
      <c r="Q667" s="1">
        <v>42922</v>
      </c>
    </row>
    <row r="668" spans="1:17" x14ac:dyDescent="0.35">
      <c r="A668" t="str">
        <f t="shared" si="22"/>
        <v>406-00511020170701</v>
      </c>
      <c r="B668" t="s">
        <v>132</v>
      </c>
      <c r="C668" t="str">
        <f>TEXT(VALUE(TRIM(MID(D668,SEARCH("Ag",D668)+3,4))),"0000")</f>
        <v>0051</v>
      </c>
      <c r="D668" t="s">
        <v>136</v>
      </c>
      <c r="E668">
        <v>802</v>
      </c>
      <c r="F668">
        <v>572</v>
      </c>
      <c r="G668">
        <v>46</v>
      </c>
      <c r="H668">
        <v>20</v>
      </c>
      <c r="I668">
        <v>436</v>
      </c>
      <c r="J668">
        <v>431.1</v>
      </c>
      <c r="K668">
        <v>566.29999999999995</v>
      </c>
      <c r="L668">
        <v>1440</v>
      </c>
      <c r="M668" s="1">
        <v>42917</v>
      </c>
      <c r="N668" s="6">
        <v>10</v>
      </c>
      <c r="O668">
        <v>1440</v>
      </c>
      <c r="P668">
        <v>66</v>
      </c>
      <c r="Q668" s="1">
        <v>42922</v>
      </c>
    </row>
    <row r="669" spans="1:17" x14ac:dyDescent="0.35">
      <c r="A669" t="str">
        <f t="shared" si="22"/>
        <v>406-00511020170702</v>
      </c>
      <c r="B669" t="s">
        <v>132</v>
      </c>
      <c r="C669" t="str">
        <f>TEXT(VALUE(TRIM(MID(D669,SEARCH("Ag",D669)+3,4))),"0000")</f>
        <v>0051</v>
      </c>
      <c r="D669" t="s">
        <v>136</v>
      </c>
      <c r="E669">
        <v>1112</v>
      </c>
      <c r="F669">
        <v>326</v>
      </c>
      <c r="G669">
        <v>2</v>
      </c>
      <c r="H669">
        <v>0</v>
      </c>
      <c r="I669">
        <v>135.1</v>
      </c>
      <c r="J669">
        <v>172.3</v>
      </c>
      <c r="K669">
        <v>221.5</v>
      </c>
      <c r="L669">
        <v>1440</v>
      </c>
      <c r="M669" s="1">
        <v>42918</v>
      </c>
      <c r="N669" s="6">
        <v>10</v>
      </c>
      <c r="O669">
        <v>1440</v>
      </c>
      <c r="P669">
        <v>2</v>
      </c>
      <c r="Q669" s="1">
        <v>42922</v>
      </c>
    </row>
    <row r="670" spans="1:17" x14ac:dyDescent="0.35">
      <c r="A670" t="str">
        <f t="shared" si="22"/>
        <v>406-00511020170703</v>
      </c>
      <c r="B670" t="s">
        <v>132</v>
      </c>
      <c r="C670" t="str">
        <f>TEXT(VALUE(TRIM(MID(D670,SEARCH("Ag",D670)+3,4))),"0000")</f>
        <v>0051</v>
      </c>
      <c r="D670" t="s">
        <v>136</v>
      </c>
      <c r="E670">
        <v>1439</v>
      </c>
      <c r="F670">
        <v>1</v>
      </c>
      <c r="G670">
        <v>0</v>
      </c>
      <c r="H670">
        <v>0</v>
      </c>
      <c r="I670">
        <v>0.1</v>
      </c>
      <c r="J670">
        <v>0.1</v>
      </c>
      <c r="K670">
        <v>0.3</v>
      </c>
      <c r="L670">
        <v>1440</v>
      </c>
      <c r="M670" s="1">
        <v>42919</v>
      </c>
      <c r="N670" s="6">
        <v>10</v>
      </c>
      <c r="O670">
        <v>1440</v>
      </c>
      <c r="P670">
        <v>0</v>
      </c>
      <c r="Q670" s="1">
        <v>42922</v>
      </c>
    </row>
    <row r="671" spans="1:17" x14ac:dyDescent="0.35">
      <c r="A671" t="str">
        <f t="shared" si="22"/>
        <v>406-0053020170223</v>
      </c>
      <c r="B671" t="s">
        <v>138</v>
      </c>
      <c r="C671" t="str">
        <f>TEXT(VALUE(TRIM(MID(D671,SEARCH("Ag",D671)+3,4))),"0000")</f>
        <v>0053</v>
      </c>
      <c r="D671" t="s">
        <v>139</v>
      </c>
      <c r="E671">
        <v>383</v>
      </c>
      <c r="F671">
        <v>477</v>
      </c>
      <c r="G671">
        <v>36</v>
      </c>
      <c r="H671">
        <v>5</v>
      </c>
      <c r="I671">
        <v>561</v>
      </c>
      <c r="J671">
        <v>619</v>
      </c>
      <c r="K671">
        <v>746.1</v>
      </c>
      <c r="L671">
        <v>901</v>
      </c>
      <c r="M671" s="1">
        <v>42789</v>
      </c>
      <c r="N671" s="6">
        <v>0</v>
      </c>
      <c r="O671">
        <v>901</v>
      </c>
      <c r="P671">
        <v>41</v>
      </c>
      <c r="Q671" s="1">
        <v>42807</v>
      </c>
    </row>
    <row r="672" spans="1:17" x14ac:dyDescent="0.35">
      <c r="A672" t="str">
        <f t="shared" si="22"/>
        <v>406-0053020170224</v>
      </c>
      <c r="B672" t="s">
        <v>138</v>
      </c>
      <c r="C672" t="str">
        <f>TEXT(VALUE(TRIM(MID(D672,SEARCH("Ag",D672)+3,4))),"0000")</f>
        <v>0053</v>
      </c>
      <c r="D672" t="s">
        <v>139</v>
      </c>
      <c r="E672">
        <v>397</v>
      </c>
      <c r="F672">
        <v>394</v>
      </c>
      <c r="G672">
        <v>9</v>
      </c>
      <c r="H672">
        <v>2</v>
      </c>
      <c r="I672">
        <v>329</v>
      </c>
      <c r="J672">
        <v>453.1</v>
      </c>
      <c r="K672">
        <v>526.1</v>
      </c>
      <c r="L672">
        <v>802</v>
      </c>
      <c r="M672" s="1">
        <v>42790</v>
      </c>
      <c r="N672" s="6">
        <v>0</v>
      </c>
      <c r="O672">
        <v>802</v>
      </c>
      <c r="P672">
        <v>11</v>
      </c>
      <c r="Q672" s="1">
        <v>42807</v>
      </c>
    </row>
    <row r="673" spans="1:17" x14ac:dyDescent="0.35">
      <c r="A673" t="str">
        <f t="shared" si="22"/>
        <v>406-0053020170225</v>
      </c>
      <c r="B673" t="s">
        <v>138</v>
      </c>
      <c r="C673" t="str">
        <f>TEXT(VALUE(TRIM(MID(D673,SEARCH("Ag",D673)+3,4))),"0000")</f>
        <v>0053</v>
      </c>
      <c r="D673" t="s">
        <v>139</v>
      </c>
      <c r="E673">
        <v>315</v>
      </c>
      <c r="F673">
        <v>454</v>
      </c>
      <c r="G673">
        <v>7</v>
      </c>
      <c r="H673">
        <v>0</v>
      </c>
      <c r="I673">
        <v>362.3</v>
      </c>
      <c r="J673">
        <v>593.70000000000005</v>
      </c>
      <c r="K673">
        <v>473.9</v>
      </c>
      <c r="L673">
        <v>776</v>
      </c>
      <c r="M673" s="1">
        <v>42791</v>
      </c>
      <c r="N673" s="6">
        <v>0</v>
      </c>
      <c r="O673">
        <v>776</v>
      </c>
      <c r="P673">
        <v>7</v>
      </c>
      <c r="Q673" s="1">
        <v>42807</v>
      </c>
    </row>
    <row r="674" spans="1:17" x14ac:dyDescent="0.35">
      <c r="A674" t="str">
        <f t="shared" si="22"/>
        <v>406-0053020170226</v>
      </c>
      <c r="B674" t="s">
        <v>138</v>
      </c>
      <c r="C674" t="str">
        <f>TEXT(VALUE(TRIM(MID(D674,SEARCH("Ag",D674)+3,4))),"0000")</f>
        <v>0053</v>
      </c>
      <c r="D674" t="s">
        <v>139</v>
      </c>
      <c r="E674">
        <v>292</v>
      </c>
      <c r="F674">
        <v>323</v>
      </c>
      <c r="G674">
        <v>8</v>
      </c>
      <c r="H674">
        <v>3</v>
      </c>
      <c r="I674">
        <v>349.2</v>
      </c>
      <c r="J674">
        <v>463.1</v>
      </c>
      <c r="K674">
        <v>471.2</v>
      </c>
      <c r="L674">
        <v>626</v>
      </c>
      <c r="M674" s="1">
        <v>42792</v>
      </c>
      <c r="N674" s="6">
        <v>0</v>
      </c>
      <c r="O674">
        <v>626</v>
      </c>
      <c r="P674">
        <v>11</v>
      </c>
      <c r="Q674" s="1">
        <v>42807</v>
      </c>
    </row>
    <row r="675" spans="1:17" x14ac:dyDescent="0.35">
      <c r="A675" t="str">
        <f t="shared" si="22"/>
        <v>406-0053020170227</v>
      </c>
      <c r="B675" t="s">
        <v>138</v>
      </c>
      <c r="C675" t="str">
        <f>TEXT(VALUE(TRIM(MID(D675,SEARCH("Ag",D675)+3,4))),"0000")</f>
        <v>0053</v>
      </c>
      <c r="D675" t="s">
        <v>139</v>
      </c>
      <c r="E675">
        <v>284</v>
      </c>
      <c r="F675">
        <v>421</v>
      </c>
      <c r="G675">
        <v>63</v>
      </c>
      <c r="H675">
        <v>15</v>
      </c>
      <c r="I675">
        <v>761.4</v>
      </c>
      <c r="J675">
        <v>898.3</v>
      </c>
      <c r="K675">
        <v>1031.0999999999999</v>
      </c>
      <c r="L675">
        <v>783</v>
      </c>
      <c r="M675" s="1">
        <v>42793</v>
      </c>
      <c r="N675" s="6">
        <v>0</v>
      </c>
      <c r="O675">
        <v>783</v>
      </c>
      <c r="P675">
        <v>78</v>
      </c>
      <c r="Q675" s="1">
        <v>42807</v>
      </c>
    </row>
    <row r="676" spans="1:17" x14ac:dyDescent="0.35">
      <c r="A676" t="str">
        <f t="shared" si="22"/>
        <v>406-0053020170228</v>
      </c>
      <c r="B676" t="s">
        <v>138</v>
      </c>
      <c r="C676" t="str">
        <f>TEXT(VALUE(TRIM(MID(D676,SEARCH("Ag",D676)+3,4))),"0000")</f>
        <v>0053</v>
      </c>
      <c r="D676" t="s">
        <v>139</v>
      </c>
      <c r="E676">
        <v>373</v>
      </c>
      <c r="F676">
        <v>398</v>
      </c>
      <c r="G676">
        <v>14</v>
      </c>
      <c r="H676">
        <v>1</v>
      </c>
      <c r="I676">
        <v>415.7</v>
      </c>
      <c r="J676">
        <v>534.20000000000005</v>
      </c>
      <c r="K676">
        <v>630.5</v>
      </c>
      <c r="L676">
        <v>786</v>
      </c>
      <c r="M676" s="1">
        <v>42794</v>
      </c>
      <c r="N676" s="6">
        <v>0</v>
      </c>
      <c r="O676">
        <v>786</v>
      </c>
      <c r="P676">
        <v>15</v>
      </c>
      <c r="Q676" s="1">
        <v>42807</v>
      </c>
    </row>
    <row r="677" spans="1:17" x14ac:dyDescent="0.35">
      <c r="A677" t="str">
        <f t="shared" si="22"/>
        <v>406-0053020170301</v>
      </c>
      <c r="B677" t="s">
        <v>138</v>
      </c>
      <c r="C677" t="str">
        <f>TEXT(VALUE(TRIM(MID(D677,SEARCH("Ag",D677)+3,4))),"0000")</f>
        <v>0053</v>
      </c>
      <c r="D677" t="s">
        <v>139</v>
      </c>
      <c r="E677">
        <v>368</v>
      </c>
      <c r="F677">
        <v>413</v>
      </c>
      <c r="G677">
        <v>35</v>
      </c>
      <c r="H677">
        <v>13</v>
      </c>
      <c r="I677">
        <v>578</v>
      </c>
      <c r="J677">
        <v>697.3</v>
      </c>
      <c r="K677">
        <v>845.2</v>
      </c>
      <c r="L677">
        <v>829</v>
      </c>
      <c r="M677" s="1">
        <v>42795</v>
      </c>
      <c r="N677" s="6">
        <v>0</v>
      </c>
      <c r="O677">
        <v>829</v>
      </c>
      <c r="P677">
        <v>48</v>
      </c>
      <c r="Q677" s="1">
        <v>42807</v>
      </c>
    </row>
    <row r="678" spans="1:17" x14ac:dyDescent="0.35">
      <c r="A678" t="str">
        <f t="shared" si="22"/>
        <v>406-0053620170628</v>
      </c>
      <c r="B678" t="s">
        <v>138</v>
      </c>
      <c r="C678" t="str">
        <f>TEXT(VALUE(TRIM(MID(D678,SEARCH("Ag",D678)+3,4))),"0000")</f>
        <v>0053</v>
      </c>
      <c r="D678" t="s">
        <v>141</v>
      </c>
      <c r="E678">
        <v>852</v>
      </c>
      <c r="F678">
        <v>552</v>
      </c>
      <c r="G678">
        <v>31</v>
      </c>
      <c r="H678">
        <v>5</v>
      </c>
      <c r="I678">
        <v>345.9</v>
      </c>
      <c r="J678">
        <v>482.7</v>
      </c>
      <c r="K678">
        <v>491.9</v>
      </c>
      <c r="L678">
        <v>1440</v>
      </c>
      <c r="M678" s="1">
        <v>42914</v>
      </c>
      <c r="N678" s="6">
        <v>6</v>
      </c>
      <c r="O678">
        <v>1440</v>
      </c>
      <c r="P678">
        <v>36</v>
      </c>
      <c r="Q678" s="1">
        <v>42928</v>
      </c>
    </row>
    <row r="679" spans="1:17" hidden="1" x14ac:dyDescent="0.35">
      <c r="B679" t="s">
        <v>132</v>
      </c>
      <c r="D679" t="s">
        <v>134</v>
      </c>
      <c r="E679">
        <v>1064</v>
      </c>
      <c r="F679">
        <v>351</v>
      </c>
      <c r="G679">
        <v>22</v>
      </c>
      <c r="H679">
        <v>3</v>
      </c>
      <c r="I679">
        <v>187</v>
      </c>
      <c r="J679">
        <v>198.3</v>
      </c>
      <c r="K679">
        <v>255.2</v>
      </c>
      <c r="L679">
        <v>1440</v>
      </c>
      <c r="M679" s="1">
        <v>42843</v>
      </c>
      <c r="N679" s="1" t="s">
        <v>297</v>
      </c>
      <c r="O679">
        <v>1440</v>
      </c>
      <c r="P679">
        <v>25</v>
      </c>
      <c r="Q679" s="1">
        <v>42856</v>
      </c>
    </row>
    <row r="680" spans="1:17" hidden="1" x14ac:dyDescent="0.35">
      <c r="B680" t="s">
        <v>132</v>
      </c>
      <c r="D680" t="s">
        <v>134</v>
      </c>
      <c r="E680">
        <v>1047</v>
      </c>
      <c r="F680">
        <v>376</v>
      </c>
      <c r="G680">
        <v>16</v>
      </c>
      <c r="H680">
        <v>1</v>
      </c>
      <c r="I680">
        <v>170.7</v>
      </c>
      <c r="J680">
        <v>203.1</v>
      </c>
      <c r="K680">
        <v>278.8</v>
      </c>
      <c r="L680">
        <v>1440</v>
      </c>
      <c r="M680" s="1">
        <v>42844</v>
      </c>
      <c r="N680" s="1" t="s">
        <v>297</v>
      </c>
      <c r="O680">
        <v>1440</v>
      </c>
      <c r="P680">
        <v>17</v>
      </c>
      <c r="Q680" s="1">
        <v>42856</v>
      </c>
    </row>
    <row r="681" spans="1:17" hidden="1" x14ac:dyDescent="0.35">
      <c r="B681" t="s">
        <v>132</v>
      </c>
      <c r="D681" t="s">
        <v>134</v>
      </c>
      <c r="E681">
        <v>1354</v>
      </c>
      <c r="F681">
        <v>80</v>
      </c>
      <c r="G681">
        <v>5</v>
      </c>
      <c r="H681">
        <v>1</v>
      </c>
      <c r="I681">
        <v>49.5</v>
      </c>
      <c r="J681">
        <v>57</v>
      </c>
      <c r="K681">
        <v>78.5</v>
      </c>
      <c r="L681">
        <v>1440</v>
      </c>
      <c r="M681" s="1">
        <v>42846</v>
      </c>
      <c r="N681" s="1" t="s">
        <v>297</v>
      </c>
      <c r="O681">
        <v>1440</v>
      </c>
      <c r="P681">
        <v>6</v>
      </c>
      <c r="Q681" s="1">
        <v>42856</v>
      </c>
    </row>
    <row r="682" spans="1:17" hidden="1" x14ac:dyDescent="0.35">
      <c r="B682" t="s">
        <v>132</v>
      </c>
      <c r="D682" t="s">
        <v>134</v>
      </c>
      <c r="E682">
        <v>907</v>
      </c>
      <c r="F682">
        <v>464</v>
      </c>
      <c r="G682">
        <v>29</v>
      </c>
      <c r="H682">
        <v>40</v>
      </c>
      <c r="I682">
        <v>552.4</v>
      </c>
      <c r="J682">
        <v>500.9</v>
      </c>
      <c r="K682">
        <v>742.1</v>
      </c>
      <c r="L682">
        <v>1440</v>
      </c>
      <c r="M682" s="1">
        <v>42848</v>
      </c>
      <c r="N682" s="1" t="s">
        <v>297</v>
      </c>
      <c r="O682">
        <v>1440</v>
      </c>
      <c r="P682">
        <v>69</v>
      </c>
      <c r="Q682" s="1">
        <v>42856</v>
      </c>
    </row>
    <row r="683" spans="1:17" hidden="1" x14ac:dyDescent="0.35">
      <c r="B683" t="s">
        <v>132</v>
      </c>
      <c r="D683" t="s">
        <v>134</v>
      </c>
      <c r="E683">
        <v>1135</v>
      </c>
      <c r="F683">
        <v>293</v>
      </c>
      <c r="G683">
        <v>10</v>
      </c>
      <c r="H683">
        <v>2</v>
      </c>
      <c r="I683">
        <v>144.30000000000001</v>
      </c>
      <c r="J683">
        <v>174</v>
      </c>
      <c r="K683">
        <v>215.9</v>
      </c>
      <c r="L683">
        <v>1440</v>
      </c>
      <c r="M683" s="1">
        <v>42849</v>
      </c>
      <c r="N683" s="1" t="s">
        <v>297</v>
      </c>
      <c r="O683">
        <v>1440</v>
      </c>
      <c r="P683">
        <v>12</v>
      </c>
      <c r="Q683" s="1">
        <v>42856</v>
      </c>
    </row>
    <row r="684" spans="1:17" hidden="1" x14ac:dyDescent="0.35">
      <c r="B684" t="s">
        <v>132</v>
      </c>
      <c r="D684" t="s">
        <v>134</v>
      </c>
      <c r="E684">
        <v>1111</v>
      </c>
      <c r="F684">
        <v>304</v>
      </c>
      <c r="G684">
        <v>24</v>
      </c>
      <c r="H684">
        <v>1</v>
      </c>
      <c r="I684">
        <v>172.6</v>
      </c>
      <c r="J684">
        <v>212.7</v>
      </c>
      <c r="K684">
        <v>269.60000000000002</v>
      </c>
      <c r="L684">
        <v>1440</v>
      </c>
      <c r="M684" s="1">
        <v>42852</v>
      </c>
      <c r="N684" s="1" t="s">
        <v>297</v>
      </c>
      <c r="O684">
        <v>1440</v>
      </c>
      <c r="P684">
        <v>25</v>
      </c>
      <c r="Q684" s="1">
        <v>42856</v>
      </c>
    </row>
    <row r="685" spans="1:17" x14ac:dyDescent="0.35">
      <c r="A685" t="str">
        <f t="shared" ref="A685:A697" si="23">B685&amp;N685&amp;TEXT(M685,"yyyymmdd")</f>
        <v>406-0053620170703</v>
      </c>
      <c r="B685" t="s">
        <v>138</v>
      </c>
      <c r="C685" t="str">
        <f>TEXT(VALUE(TRIM(MID(D685,SEARCH("Ag",D685)+3,4))),"0000")</f>
        <v>0053</v>
      </c>
      <c r="D685" t="s">
        <v>141</v>
      </c>
      <c r="E685">
        <v>971</v>
      </c>
      <c r="F685">
        <v>437</v>
      </c>
      <c r="G685">
        <v>30</v>
      </c>
      <c r="H685">
        <v>2</v>
      </c>
      <c r="I685">
        <v>279.7</v>
      </c>
      <c r="J685">
        <v>414.5</v>
      </c>
      <c r="K685">
        <v>359.1</v>
      </c>
      <c r="L685">
        <v>1440</v>
      </c>
      <c r="M685" s="1">
        <v>42919</v>
      </c>
      <c r="N685" s="6">
        <v>6</v>
      </c>
      <c r="O685">
        <v>1440</v>
      </c>
      <c r="P685">
        <v>32</v>
      </c>
      <c r="Q685" s="1">
        <v>42928</v>
      </c>
    </row>
    <row r="686" spans="1:17" x14ac:dyDescent="0.35">
      <c r="A686" t="str">
        <f t="shared" si="23"/>
        <v>406-0053620170704</v>
      </c>
      <c r="B686" t="s">
        <v>138</v>
      </c>
      <c r="C686" t="str">
        <f>TEXT(VALUE(TRIM(MID(D686,SEARCH("Ag",D686)+3,4))),"0000")</f>
        <v>0053</v>
      </c>
      <c r="D686" t="s">
        <v>141</v>
      </c>
      <c r="E686">
        <v>1069</v>
      </c>
      <c r="F686">
        <v>367</v>
      </c>
      <c r="G686">
        <v>2</v>
      </c>
      <c r="H686">
        <v>2</v>
      </c>
      <c r="I686">
        <v>148.4</v>
      </c>
      <c r="J686">
        <v>226.2</v>
      </c>
      <c r="K686">
        <v>278.60000000000002</v>
      </c>
      <c r="L686">
        <v>1440</v>
      </c>
      <c r="M686" s="1">
        <v>42920</v>
      </c>
      <c r="N686" s="6">
        <v>6</v>
      </c>
      <c r="O686">
        <v>1440</v>
      </c>
      <c r="P686">
        <v>4</v>
      </c>
      <c r="Q686" s="1">
        <v>42928</v>
      </c>
    </row>
    <row r="687" spans="1:17" x14ac:dyDescent="0.35">
      <c r="A687" t="str">
        <f t="shared" si="23"/>
        <v>406-0053620170705</v>
      </c>
      <c r="B687" t="s">
        <v>138</v>
      </c>
      <c r="C687" t="str">
        <f>TEXT(VALUE(TRIM(MID(D687,SEARCH("Ag",D687)+3,4))),"0000")</f>
        <v>0053</v>
      </c>
      <c r="D687" t="s">
        <v>141</v>
      </c>
      <c r="E687">
        <v>906</v>
      </c>
      <c r="F687">
        <v>506</v>
      </c>
      <c r="G687">
        <v>22</v>
      </c>
      <c r="H687">
        <v>6</v>
      </c>
      <c r="I687">
        <v>304.5</v>
      </c>
      <c r="J687">
        <v>426.2</v>
      </c>
      <c r="K687">
        <v>386.8</v>
      </c>
      <c r="L687">
        <v>1440</v>
      </c>
      <c r="M687" s="1">
        <v>42921</v>
      </c>
      <c r="N687" s="6">
        <v>6</v>
      </c>
      <c r="O687">
        <v>1440</v>
      </c>
      <c r="P687">
        <v>28</v>
      </c>
      <c r="Q687" s="1">
        <v>42928</v>
      </c>
    </row>
    <row r="688" spans="1:17" x14ac:dyDescent="0.35">
      <c r="A688" t="str">
        <f t="shared" si="23"/>
        <v>406-0053620170706</v>
      </c>
      <c r="B688" t="s">
        <v>138</v>
      </c>
      <c r="C688" t="str">
        <f>TEXT(VALUE(TRIM(MID(D688,SEARCH("Ag",D688)+3,4))),"0000")</f>
        <v>0053</v>
      </c>
      <c r="D688" t="s">
        <v>141</v>
      </c>
      <c r="E688">
        <v>854</v>
      </c>
      <c r="F688">
        <v>535</v>
      </c>
      <c r="G688">
        <v>40</v>
      </c>
      <c r="H688">
        <v>11</v>
      </c>
      <c r="I688">
        <v>385.5</v>
      </c>
      <c r="J688">
        <v>472.1</v>
      </c>
      <c r="K688">
        <v>579.29999999999995</v>
      </c>
      <c r="L688">
        <v>1440</v>
      </c>
      <c r="M688" s="1">
        <v>42922</v>
      </c>
      <c r="N688" s="6">
        <v>6</v>
      </c>
      <c r="O688">
        <v>1440</v>
      </c>
      <c r="P688">
        <v>51</v>
      </c>
      <c r="Q688" s="1">
        <v>42928</v>
      </c>
    </row>
    <row r="689" spans="1:17" x14ac:dyDescent="0.35">
      <c r="A689" t="str">
        <f t="shared" si="23"/>
        <v>406-0053620170707</v>
      </c>
      <c r="B689" t="s">
        <v>138</v>
      </c>
      <c r="C689" t="str">
        <f>TEXT(VALUE(TRIM(MID(D689,SEARCH("Ag",D689)+3,4))),"0000")</f>
        <v>0053</v>
      </c>
      <c r="D689" t="s">
        <v>141</v>
      </c>
      <c r="E689">
        <v>816</v>
      </c>
      <c r="F689">
        <v>524</v>
      </c>
      <c r="G689">
        <v>91</v>
      </c>
      <c r="H689">
        <v>9</v>
      </c>
      <c r="I689">
        <v>541.9</v>
      </c>
      <c r="J689">
        <v>615.9</v>
      </c>
      <c r="K689">
        <v>643.4</v>
      </c>
      <c r="L689">
        <v>1440</v>
      </c>
      <c r="M689" s="1">
        <v>42923</v>
      </c>
      <c r="N689" s="6">
        <v>6</v>
      </c>
      <c r="O689">
        <v>1440</v>
      </c>
      <c r="P689">
        <v>100</v>
      </c>
      <c r="Q689" s="1">
        <v>42928</v>
      </c>
    </row>
    <row r="690" spans="1:17" x14ac:dyDescent="0.35">
      <c r="A690" t="str">
        <f t="shared" si="23"/>
        <v>406-0053620170709</v>
      </c>
      <c r="B690" t="s">
        <v>138</v>
      </c>
      <c r="C690" t="str">
        <f>TEXT(VALUE(TRIM(MID(D690,SEARCH("Ag",D690)+3,4))),"0000")</f>
        <v>0053</v>
      </c>
      <c r="D690" t="s">
        <v>141</v>
      </c>
      <c r="E690">
        <v>1150</v>
      </c>
      <c r="F690">
        <v>279</v>
      </c>
      <c r="G690">
        <v>6</v>
      </c>
      <c r="H690">
        <v>5</v>
      </c>
      <c r="I690">
        <v>128.5</v>
      </c>
      <c r="J690">
        <v>171.9</v>
      </c>
      <c r="K690">
        <v>189.1</v>
      </c>
      <c r="L690">
        <v>1440</v>
      </c>
      <c r="M690" s="1">
        <v>42925</v>
      </c>
      <c r="N690" s="6">
        <v>6</v>
      </c>
      <c r="O690">
        <v>1440</v>
      </c>
      <c r="P690">
        <v>11</v>
      </c>
      <c r="Q690" s="1">
        <v>42928</v>
      </c>
    </row>
    <row r="691" spans="1:17" x14ac:dyDescent="0.35">
      <c r="A691" t="str">
        <f t="shared" si="23"/>
        <v>406-0055020170222</v>
      </c>
      <c r="B691" t="s">
        <v>142</v>
      </c>
      <c r="C691" t="str">
        <f>TEXT(VALUE(TRIM(MID(D691,SEARCH("Ag",D691)+3,4))),"0000")</f>
        <v>0055</v>
      </c>
      <c r="D691" t="s">
        <v>143</v>
      </c>
      <c r="E691">
        <v>1011</v>
      </c>
      <c r="F691">
        <v>420</v>
      </c>
      <c r="G691">
        <v>8</v>
      </c>
      <c r="H691">
        <v>1</v>
      </c>
      <c r="I691">
        <v>197.3</v>
      </c>
      <c r="J691">
        <v>317.60000000000002</v>
      </c>
      <c r="K691">
        <v>357.7</v>
      </c>
      <c r="L691">
        <v>1440</v>
      </c>
      <c r="M691" s="1">
        <v>42788</v>
      </c>
      <c r="N691" s="6">
        <v>0</v>
      </c>
      <c r="O691">
        <v>1440</v>
      </c>
      <c r="P691">
        <v>9</v>
      </c>
      <c r="Q691" s="1">
        <v>42801</v>
      </c>
    </row>
    <row r="692" spans="1:17" x14ac:dyDescent="0.35">
      <c r="A692" t="str">
        <f t="shared" si="23"/>
        <v>406-0055020170223</v>
      </c>
      <c r="B692" t="s">
        <v>142</v>
      </c>
      <c r="C692" t="str">
        <f>TEXT(VALUE(TRIM(MID(D692,SEARCH("Ag",D692)+3,4))),"0000")</f>
        <v>0055</v>
      </c>
      <c r="D692" t="s">
        <v>143</v>
      </c>
      <c r="E692">
        <v>1113</v>
      </c>
      <c r="F692">
        <v>304</v>
      </c>
      <c r="G692">
        <v>23</v>
      </c>
      <c r="H692">
        <v>0</v>
      </c>
      <c r="I692">
        <v>203.3</v>
      </c>
      <c r="J692">
        <v>284.3</v>
      </c>
      <c r="K692">
        <v>346</v>
      </c>
      <c r="L692">
        <v>1440</v>
      </c>
      <c r="M692" s="1">
        <v>42789</v>
      </c>
      <c r="N692" s="6">
        <v>0</v>
      </c>
      <c r="O692">
        <v>1440</v>
      </c>
      <c r="P692">
        <v>23</v>
      </c>
      <c r="Q692" s="1">
        <v>42801</v>
      </c>
    </row>
    <row r="693" spans="1:17" x14ac:dyDescent="0.35">
      <c r="A693" t="str">
        <f t="shared" si="23"/>
        <v>406-0055020170224</v>
      </c>
      <c r="B693" t="s">
        <v>142</v>
      </c>
      <c r="C693" t="str">
        <f>TEXT(VALUE(TRIM(MID(D693,SEARCH("Ag",D693)+3,4))),"0000")</f>
        <v>0055</v>
      </c>
      <c r="D693" t="s">
        <v>143</v>
      </c>
      <c r="E693">
        <v>1050</v>
      </c>
      <c r="F693">
        <v>342</v>
      </c>
      <c r="G693">
        <v>41</v>
      </c>
      <c r="H693">
        <v>7</v>
      </c>
      <c r="I693">
        <v>283.89999999999998</v>
      </c>
      <c r="J693">
        <v>349.1</v>
      </c>
      <c r="K693">
        <v>451.3</v>
      </c>
      <c r="L693">
        <v>1440</v>
      </c>
      <c r="M693" s="1">
        <v>42790</v>
      </c>
      <c r="N693" s="6">
        <v>0</v>
      </c>
      <c r="O693">
        <v>1440</v>
      </c>
      <c r="P693">
        <v>48</v>
      </c>
      <c r="Q693" s="1">
        <v>42801</v>
      </c>
    </row>
    <row r="694" spans="1:17" x14ac:dyDescent="0.35">
      <c r="A694" t="str">
        <f t="shared" si="23"/>
        <v>406-0055020170225</v>
      </c>
      <c r="B694" t="s">
        <v>142</v>
      </c>
      <c r="C694" t="str">
        <f>TEXT(VALUE(TRIM(MID(D694,SEARCH("Ag",D694)+3,4))),"0000")</f>
        <v>0055</v>
      </c>
      <c r="D694" t="s">
        <v>143</v>
      </c>
      <c r="E694">
        <v>1010</v>
      </c>
      <c r="F694">
        <v>374</v>
      </c>
      <c r="G694">
        <v>31</v>
      </c>
      <c r="H694">
        <v>25</v>
      </c>
      <c r="I694">
        <v>393.7</v>
      </c>
      <c r="J694">
        <v>422</v>
      </c>
      <c r="K694">
        <v>374.9</v>
      </c>
      <c r="L694">
        <v>1440</v>
      </c>
      <c r="M694" s="1">
        <v>42791</v>
      </c>
      <c r="N694" s="6">
        <v>0</v>
      </c>
      <c r="O694">
        <v>1440</v>
      </c>
      <c r="P694">
        <v>56</v>
      </c>
      <c r="Q694" s="1">
        <v>42801</v>
      </c>
    </row>
    <row r="695" spans="1:17" x14ac:dyDescent="0.35">
      <c r="A695" t="str">
        <f t="shared" si="23"/>
        <v>406-0055020170226</v>
      </c>
      <c r="B695" t="s">
        <v>142</v>
      </c>
      <c r="C695" t="str">
        <f>TEXT(VALUE(TRIM(MID(D695,SEARCH("Ag",D695)+3,4))),"0000")</f>
        <v>0055</v>
      </c>
      <c r="D695" t="s">
        <v>143</v>
      </c>
      <c r="E695">
        <v>1129</v>
      </c>
      <c r="F695">
        <v>303</v>
      </c>
      <c r="G695">
        <v>8</v>
      </c>
      <c r="H695">
        <v>0</v>
      </c>
      <c r="I695">
        <v>141.69999999999999</v>
      </c>
      <c r="J695">
        <v>223.9</v>
      </c>
      <c r="K695">
        <v>264.2</v>
      </c>
      <c r="L695">
        <v>1440</v>
      </c>
      <c r="M695" s="1">
        <v>42792</v>
      </c>
      <c r="N695" s="6">
        <v>0</v>
      </c>
      <c r="O695">
        <v>1440</v>
      </c>
      <c r="P695">
        <v>8</v>
      </c>
      <c r="Q695" s="1">
        <v>42801</v>
      </c>
    </row>
    <row r="696" spans="1:17" x14ac:dyDescent="0.35">
      <c r="A696" t="str">
        <f t="shared" si="23"/>
        <v>406-0055020170228</v>
      </c>
      <c r="B696" t="s">
        <v>142</v>
      </c>
      <c r="C696" t="str">
        <f>TEXT(VALUE(TRIM(MID(D696,SEARCH("Ag",D696)+3,4))),"0000")</f>
        <v>0055</v>
      </c>
      <c r="D696" t="s">
        <v>143</v>
      </c>
      <c r="E696">
        <v>1045</v>
      </c>
      <c r="F696">
        <v>389</v>
      </c>
      <c r="G696">
        <v>5</v>
      </c>
      <c r="H696">
        <v>1</v>
      </c>
      <c r="I696">
        <v>182.6</v>
      </c>
      <c r="J696">
        <v>321.8</v>
      </c>
      <c r="K696">
        <v>276.10000000000002</v>
      </c>
      <c r="L696">
        <v>1440</v>
      </c>
      <c r="M696" s="1">
        <v>42794</v>
      </c>
      <c r="N696" s="6">
        <v>0</v>
      </c>
      <c r="O696">
        <v>1440</v>
      </c>
      <c r="P696">
        <v>6</v>
      </c>
      <c r="Q696" s="1">
        <v>42801</v>
      </c>
    </row>
    <row r="697" spans="1:17" x14ac:dyDescent="0.35">
      <c r="A697" t="str">
        <f t="shared" si="23"/>
        <v>406-0055020170301</v>
      </c>
      <c r="B697" t="s">
        <v>142</v>
      </c>
      <c r="C697" t="str">
        <f>TEXT(VALUE(TRIM(MID(D697,SEARCH("Ag",D697)+3,4))),"0000")</f>
        <v>0055</v>
      </c>
      <c r="D697" t="s">
        <v>143</v>
      </c>
      <c r="E697">
        <v>1039</v>
      </c>
      <c r="F697">
        <v>370</v>
      </c>
      <c r="G697">
        <v>31</v>
      </c>
      <c r="H697">
        <v>0</v>
      </c>
      <c r="I697">
        <v>228.6</v>
      </c>
      <c r="J697">
        <v>353.6</v>
      </c>
      <c r="K697">
        <v>304.2</v>
      </c>
      <c r="L697">
        <v>1440</v>
      </c>
      <c r="M697" s="1">
        <v>42795</v>
      </c>
      <c r="N697" s="6">
        <v>0</v>
      </c>
      <c r="O697">
        <v>1440</v>
      </c>
      <c r="P697">
        <v>31</v>
      </c>
      <c r="Q697" s="1">
        <v>42801</v>
      </c>
    </row>
    <row r="698" spans="1:17" hidden="1" x14ac:dyDescent="0.35">
      <c r="B698" t="s">
        <v>132</v>
      </c>
      <c r="D698" t="s">
        <v>137</v>
      </c>
      <c r="E698">
        <v>990</v>
      </c>
      <c r="F698">
        <v>436</v>
      </c>
      <c r="G698">
        <v>14</v>
      </c>
      <c r="H698">
        <v>0</v>
      </c>
      <c r="I698">
        <v>207.1</v>
      </c>
      <c r="J698">
        <v>290.8</v>
      </c>
      <c r="K698">
        <v>339.2</v>
      </c>
      <c r="L698">
        <v>1440</v>
      </c>
      <c r="M698" s="1">
        <v>42819</v>
      </c>
      <c r="N698" s="1" t="s">
        <v>296</v>
      </c>
      <c r="O698">
        <v>1440</v>
      </c>
      <c r="P698">
        <v>14</v>
      </c>
      <c r="Q698" s="1">
        <v>42832</v>
      </c>
    </row>
    <row r="699" spans="1:17" hidden="1" x14ac:dyDescent="0.35">
      <c r="B699" t="s">
        <v>132</v>
      </c>
      <c r="D699" t="s">
        <v>137</v>
      </c>
      <c r="E699">
        <v>1025</v>
      </c>
      <c r="F699">
        <v>402</v>
      </c>
      <c r="G699">
        <v>8</v>
      </c>
      <c r="H699">
        <v>5</v>
      </c>
      <c r="I699">
        <v>194.2</v>
      </c>
      <c r="J699">
        <v>214.2</v>
      </c>
      <c r="K699">
        <v>261.60000000000002</v>
      </c>
      <c r="L699">
        <v>1440</v>
      </c>
      <c r="M699" s="1">
        <v>42820</v>
      </c>
      <c r="N699" s="1" t="s">
        <v>296</v>
      </c>
      <c r="O699">
        <v>1440</v>
      </c>
      <c r="P699">
        <v>13</v>
      </c>
      <c r="Q699" s="1">
        <v>42832</v>
      </c>
    </row>
    <row r="700" spans="1:17" hidden="1" x14ac:dyDescent="0.35">
      <c r="B700" t="s">
        <v>132</v>
      </c>
      <c r="D700" t="s">
        <v>137</v>
      </c>
      <c r="E700">
        <v>1052</v>
      </c>
      <c r="F700">
        <v>374</v>
      </c>
      <c r="G700">
        <v>12</v>
      </c>
      <c r="H700">
        <v>2</v>
      </c>
      <c r="I700">
        <v>183.9</v>
      </c>
      <c r="J700">
        <v>221.5</v>
      </c>
      <c r="K700">
        <v>283.60000000000002</v>
      </c>
      <c r="L700">
        <v>1440</v>
      </c>
      <c r="M700" s="1">
        <v>42821</v>
      </c>
      <c r="N700" s="1" t="s">
        <v>296</v>
      </c>
      <c r="O700">
        <v>1440</v>
      </c>
      <c r="P700">
        <v>14</v>
      </c>
      <c r="Q700" s="1">
        <v>42832</v>
      </c>
    </row>
    <row r="701" spans="1:17" hidden="1" x14ac:dyDescent="0.35">
      <c r="B701" t="s">
        <v>132</v>
      </c>
      <c r="D701" t="s">
        <v>137</v>
      </c>
      <c r="E701">
        <v>1007</v>
      </c>
      <c r="F701">
        <v>412</v>
      </c>
      <c r="G701">
        <v>18</v>
      </c>
      <c r="H701">
        <v>3</v>
      </c>
      <c r="I701">
        <v>204.9</v>
      </c>
      <c r="J701">
        <v>251.4</v>
      </c>
      <c r="K701">
        <v>329.4</v>
      </c>
      <c r="L701">
        <v>1440</v>
      </c>
      <c r="M701" s="1">
        <v>42824</v>
      </c>
      <c r="N701" s="1" t="s">
        <v>296</v>
      </c>
      <c r="O701">
        <v>1440</v>
      </c>
      <c r="P701">
        <v>21</v>
      </c>
      <c r="Q701" s="1">
        <v>42832</v>
      </c>
    </row>
    <row r="702" spans="1:17" hidden="1" x14ac:dyDescent="0.35">
      <c r="B702" t="s">
        <v>132</v>
      </c>
      <c r="D702" t="s">
        <v>137</v>
      </c>
      <c r="E702">
        <v>1074</v>
      </c>
      <c r="F702">
        <v>339</v>
      </c>
      <c r="G702">
        <v>19</v>
      </c>
      <c r="H702">
        <v>8</v>
      </c>
      <c r="I702">
        <v>199.6</v>
      </c>
      <c r="J702">
        <v>234.6</v>
      </c>
      <c r="K702">
        <v>268.10000000000002</v>
      </c>
      <c r="L702">
        <v>1440</v>
      </c>
      <c r="M702" s="1">
        <v>42825</v>
      </c>
      <c r="N702" s="1" t="s">
        <v>296</v>
      </c>
      <c r="O702">
        <v>1440</v>
      </c>
      <c r="P702">
        <v>27</v>
      </c>
      <c r="Q702" s="1">
        <v>42832</v>
      </c>
    </row>
    <row r="703" spans="1:17" x14ac:dyDescent="0.35">
      <c r="A703" t="str">
        <f t="shared" ref="A703:A709" si="24">B703&amp;N703&amp;TEXT(M703,"yyyymmdd")</f>
        <v>406-0055620170624</v>
      </c>
      <c r="B703" t="s">
        <v>142</v>
      </c>
      <c r="C703" t="str">
        <f>TEXT(VALUE(TRIM(MID(D703,SEARCH("Ag",D703)+3,4))),"0000")</f>
        <v>0055</v>
      </c>
      <c r="D703" t="s">
        <v>146</v>
      </c>
      <c r="E703">
        <v>1079</v>
      </c>
      <c r="F703">
        <v>357</v>
      </c>
      <c r="G703">
        <v>4</v>
      </c>
      <c r="H703">
        <v>0</v>
      </c>
      <c r="I703">
        <v>153.30000000000001</v>
      </c>
      <c r="J703">
        <v>225.2</v>
      </c>
      <c r="K703">
        <v>248.7</v>
      </c>
      <c r="L703">
        <v>1440</v>
      </c>
      <c r="M703" s="1">
        <v>42910</v>
      </c>
      <c r="N703" s="6">
        <v>6</v>
      </c>
      <c r="O703">
        <v>1440</v>
      </c>
      <c r="P703">
        <v>4</v>
      </c>
      <c r="Q703" s="1">
        <v>42919</v>
      </c>
    </row>
    <row r="704" spans="1:17" x14ac:dyDescent="0.35">
      <c r="A704" t="str">
        <f t="shared" si="24"/>
        <v>406-0055620170625</v>
      </c>
      <c r="B704" t="s">
        <v>142</v>
      </c>
      <c r="C704" t="str">
        <f>TEXT(VALUE(TRIM(MID(D704,SEARCH("Ag",D704)+3,4))),"0000")</f>
        <v>0055</v>
      </c>
      <c r="D704" t="s">
        <v>146</v>
      </c>
      <c r="E704">
        <v>1061</v>
      </c>
      <c r="F704">
        <v>316</v>
      </c>
      <c r="G704">
        <v>34</v>
      </c>
      <c r="H704">
        <v>29</v>
      </c>
      <c r="I704">
        <v>435.3</v>
      </c>
      <c r="J704">
        <v>378.7</v>
      </c>
      <c r="K704">
        <v>431.1</v>
      </c>
      <c r="L704">
        <v>1440</v>
      </c>
      <c r="M704" s="1">
        <v>42911</v>
      </c>
      <c r="N704" s="6">
        <v>6</v>
      </c>
      <c r="O704">
        <v>1440</v>
      </c>
      <c r="P704">
        <v>63</v>
      </c>
      <c r="Q704" s="1">
        <v>42919</v>
      </c>
    </row>
    <row r="705" spans="1:17" x14ac:dyDescent="0.35">
      <c r="A705" t="str">
        <f t="shared" si="24"/>
        <v>406-0055620170626</v>
      </c>
      <c r="B705" t="s">
        <v>142</v>
      </c>
      <c r="C705" t="str">
        <f>TEXT(VALUE(TRIM(MID(D705,SEARCH("Ag",D705)+3,4))),"0000")</f>
        <v>0055</v>
      </c>
      <c r="D705" t="s">
        <v>146</v>
      </c>
      <c r="E705">
        <v>1001</v>
      </c>
      <c r="F705">
        <v>435</v>
      </c>
      <c r="G705">
        <v>4</v>
      </c>
      <c r="H705">
        <v>0</v>
      </c>
      <c r="I705">
        <v>217.5</v>
      </c>
      <c r="J705">
        <v>344.8</v>
      </c>
      <c r="K705">
        <v>373.7</v>
      </c>
      <c r="L705">
        <v>1440</v>
      </c>
      <c r="M705" s="1">
        <v>42912</v>
      </c>
      <c r="N705" s="6">
        <v>6</v>
      </c>
      <c r="O705">
        <v>1440</v>
      </c>
      <c r="P705">
        <v>4</v>
      </c>
      <c r="Q705" s="1">
        <v>42919</v>
      </c>
    </row>
    <row r="706" spans="1:17" x14ac:dyDescent="0.35">
      <c r="A706" t="str">
        <f t="shared" si="24"/>
        <v>406-0055620170627</v>
      </c>
      <c r="B706" t="s">
        <v>142</v>
      </c>
      <c r="C706" t="str">
        <f>TEXT(VALUE(TRIM(MID(D706,SEARCH("Ag",D706)+3,4))),"0000")</f>
        <v>0055</v>
      </c>
      <c r="D706" t="s">
        <v>146</v>
      </c>
      <c r="E706">
        <v>948</v>
      </c>
      <c r="F706">
        <v>476</v>
      </c>
      <c r="G706">
        <v>16</v>
      </c>
      <c r="H706">
        <v>0</v>
      </c>
      <c r="I706">
        <v>263.5</v>
      </c>
      <c r="J706">
        <v>384.8</v>
      </c>
      <c r="K706">
        <v>400.3</v>
      </c>
      <c r="L706">
        <v>1440</v>
      </c>
      <c r="M706" s="1">
        <v>42913</v>
      </c>
      <c r="N706" s="6">
        <v>6</v>
      </c>
      <c r="O706">
        <v>1440</v>
      </c>
      <c r="P706">
        <v>16</v>
      </c>
      <c r="Q706" s="1">
        <v>42919</v>
      </c>
    </row>
    <row r="707" spans="1:17" x14ac:dyDescent="0.35">
      <c r="A707" t="str">
        <f t="shared" si="24"/>
        <v>406-0055620170628</v>
      </c>
      <c r="B707" t="s">
        <v>142</v>
      </c>
      <c r="C707" t="str">
        <f>TEXT(VALUE(TRIM(MID(D707,SEARCH("Ag",D707)+3,4))),"0000")</f>
        <v>0055</v>
      </c>
      <c r="D707" t="s">
        <v>146</v>
      </c>
      <c r="E707">
        <v>1440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1440</v>
      </c>
      <c r="M707" s="1">
        <v>42914</v>
      </c>
      <c r="N707" s="6">
        <v>6</v>
      </c>
      <c r="O707">
        <v>1440</v>
      </c>
      <c r="P707">
        <v>0</v>
      </c>
      <c r="Q707" s="1">
        <v>42919</v>
      </c>
    </row>
    <row r="708" spans="1:17" x14ac:dyDescent="0.35">
      <c r="A708" t="str">
        <f t="shared" si="24"/>
        <v>406-0055620170701</v>
      </c>
      <c r="B708" t="s">
        <v>142</v>
      </c>
      <c r="C708" t="str">
        <f>TEXT(VALUE(TRIM(MID(D708,SEARCH("Ag",D708)+3,4))),"0000")</f>
        <v>0055</v>
      </c>
      <c r="D708" t="s">
        <v>146</v>
      </c>
      <c r="E708">
        <v>1002</v>
      </c>
      <c r="F708">
        <v>416</v>
      </c>
      <c r="G708">
        <v>22</v>
      </c>
      <c r="H708">
        <v>0</v>
      </c>
      <c r="I708">
        <v>249.4</v>
      </c>
      <c r="J708">
        <v>357.8</v>
      </c>
      <c r="K708">
        <v>396.7</v>
      </c>
      <c r="L708">
        <v>1440</v>
      </c>
      <c r="M708" s="1">
        <v>42917</v>
      </c>
      <c r="N708" s="6">
        <v>6</v>
      </c>
      <c r="O708">
        <v>1440</v>
      </c>
      <c r="P708">
        <v>22</v>
      </c>
      <c r="Q708" s="1">
        <v>42919</v>
      </c>
    </row>
    <row r="709" spans="1:17" x14ac:dyDescent="0.35">
      <c r="A709" t="str">
        <f t="shared" si="24"/>
        <v>406-0055620170702</v>
      </c>
      <c r="B709" t="s">
        <v>142</v>
      </c>
      <c r="C709" t="str">
        <f>TEXT(VALUE(TRIM(MID(D709,SEARCH("Ag",D709)+3,4))),"0000")</f>
        <v>0055</v>
      </c>
      <c r="D709" t="s">
        <v>146</v>
      </c>
      <c r="E709">
        <v>1082</v>
      </c>
      <c r="F709">
        <v>348</v>
      </c>
      <c r="G709">
        <v>9</v>
      </c>
      <c r="H709">
        <v>1</v>
      </c>
      <c r="I709">
        <v>206.9</v>
      </c>
      <c r="J709">
        <v>278.3</v>
      </c>
      <c r="K709">
        <v>320.10000000000002</v>
      </c>
      <c r="L709">
        <v>1440</v>
      </c>
      <c r="M709" s="1">
        <v>42918</v>
      </c>
      <c r="N709" s="6">
        <v>6</v>
      </c>
      <c r="O709">
        <v>1440</v>
      </c>
      <c r="P709">
        <v>10</v>
      </c>
      <c r="Q709" s="1">
        <v>42919</v>
      </c>
    </row>
    <row r="710" spans="1:17" hidden="1" x14ac:dyDescent="0.35">
      <c r="B710" t="s">
        <v>138</v>
      </c>
      <c r="D710" t="s">
        <v>140</v>
      </c>
      <c r="E710">
        <v>1110</v>
      </c>
      <c r="F710">
        <v>329</v>
      </c>
      <c r="G710">
        <v>1</v>
      </c>
      <c r="H710">
        <v>0</v>
      </c>
      <c r="I710">
        <v>116.9</v>
      </c>
      <c r="J710">
        <v>225.2</v>
      </c>
      <c r="K710">
        <v>205.2</v>
      </c>
      <c r="L710">
        <v>1440</v>
      </c>
      <c r="M710" s="1">
        <v>42890</v>
      </c>
      <c r="N710" s="1" t="s">
        <v>297</v>
      </c>
      <c r="O710">
        <v>1440</v>
      </c>
      <c r="P710">
        <v>1</v>
      </c>
      <c r="Q710" s="1">
        <v>42906</v>
      </c>
    </row>
    <row r="711" spans="1:17" hidden="1" x14ac:dyDescent="0.35">
      <c r="B711" t="s">
        <v>138</v>
      </c>
      <c r="D711" t="s">
        <v>140</v>
      </c>
      <c r="E711">
        <v>1211</v>
      </c>
      <c r="F711">
        <v>229</v>
      </c>
      <c r="G711">
        <v>0</v>
      </c>
      <c r="H711">
        <v>0</v>
      </c>
      <c r="I711">
        <v>73.7</v>
      </c>
      <c r="J711">
        <v>126.4</v>
      </c>
      <c r="K711">
        <v>134.6</v>
      </c>
      <c r="L711">
        <v>1440</v>
      </c>
      <c r="M711" s="1">
        <v>42891</v>
      </c>
      <c r="N711" s="1" t="s">
        <v>297</v>
      </c>
      <c r="O711">
        <v>1440</v>
      </c>
      <c r="P711">
        <v>0</v>
      </c>
      <c r="Q711" s="1">
        <v>42906</v>
      </c>
    </row>
    <row r="712" spans="1:17" hidden="1" x14ac:dyDescent="0.35">
      <c r="B712" t="s">
        <v>138</v>
      </c>
      <c r="D712" t="s">
        <v>140</v>
      </c>
      <c r="E712">
        <v>1161</v>
      </c>
      <c r="F712">
        <v>275</v>
      </c>
      <c r="G712">
        <v>4</v>
      </c>
      <c r="H712">
        <v>0</v>
      </c>
      <c r="I712">
        <v>100.5</v>
      </c>
      <c r="J712">
        <v>159.69999999999999</v>
      </c>
      <c r="K712">
        <v>163.9</v>
      </c>
      <c r="L712">
        <v>1440</v>
      </c>
      <c r="M712" s="1">
        <v>42892</v>
      </c>
      <c r="N712" s="1" t="s">
        <v>297</v>
      </c>
      <c r="O712">
        <v>1440</v>
      </c>
      <c r="P712">
        <v>4</v>
      </c>
      <c r="Q712" s="1">
        <v>42906</v>
      </c>
    </row>
    <row r="713" spans="1:17" hidden="1" x14ac:dyDescent="0.35">
      <c r="B713" t="s">
        <v>138</v>
      </c>
      <c r="D713" t="s">
        <v>140</v>
      </c>
      <c r="E713">
        <v>967</v>
      </c>
      <c r="F713">
        <v>407</v>
      </c>
      <c r="G713">
        <v>39</v>
      </c>
      <c r="H713">
        <v>27</v>
      </c>
      <c r="I713">
        <v>527.4</v>
      </c>
      <c r="J713">
        <v>604</v>
      </c>
      <c r="K713">
        <v>410.6</v>
      </c>
      <c r="L713">
        <v>1440</v>
      </c>
      <c r="M713" s="1">
        <v>42894</v>
      </c>
      <c r="N713" s="1" t="s">
        <v>297</v>
      </c>
      <c r="O713">
        <v>1440</v>
      </c>
      <c r="P713">
        <v>66</v>
      </c>
      <c r="Q713" s="1">
        <v>42906</v>
      </c>
    </row>
    <row r="714" spans="1:17" hidden="1" x14ac:dyDescent="0.35">
      <c r="B714" t="s">
        <v>138</v>
      </c>
      <c r="D714" t="s">
        <v>140</v>
      </c>
      <c r="E714">
        <v>977</v>
      </c>
      <c r="F714">
        <v>409</v>
      </c>
      <c r="G714">
        <v>29</v>
      </c>
      <c r="H714">
        <v>25</v>
      </c>
      <c r="I714">
        <v>475</v>
      </c>
      <c r="J714">
        <v>560.79999999999995</v>
      </c>
      <c r="K714">
        <v>465.7</v>
      </c>
      <c r="L714">
        <v>1440</v>
      </c>
      <c r="M714" s="1">
        <v>42895</v>
      </c>
      <c r="N714" s="1" t="s">
        <v>297</v>
      </c>
      <c r="O714">
        <v>1440</v>
      </c>
      <c r="P714">
        <v>54</v>
      </c>
      <c r="Q714" s="1">
        <v>42906</v>
      </c>
    </row>
    <row r="715" spans="1:17" hidden="1" x14ac:dyDescent="0.35">
      <c r="B715" t="s">
        <v>138</v>
      </c>
      <c r="D715" t="s">
        <v>140</v>
      </c>
      <c r="E715">
        <v>1440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1440</v>
      </c>
      <c r="M715" s="1">
        <v>42896</v>
      </c>
      <c r="N715" s="1" t="s">
        <v>297</v>
      </c>
      <c r="O715">
        <v>1440</v>
      </c>
      <c r="P715">
        <v>0</v>
      </c>
      <c r="Q715" s="1">
        <v>42906</v>
      </c>
    </row>
    <row r="716" spans="1:17" hidden="1" x14ac:dyDescent="0.35">
      <c r="B716" t="s">
        <v>138</v>
      </c>
      <c r="D716" t="s">
        <v>140</v>
      </c>
      <c r="E716">
        <v>1439</v>
      </c>
      <c r="F716">
        <v>1</v>
      </c>
      <c r="G716">
        <v>0</v>
      </c>
      <c r="H716">
        <v>0</v>
      </c>
      <c r="I716">
        <v>0.1</v>
      </c>
      <c r="J716">
        <v>0</v>
      </c>
      <c r="K716">
        <v>0</v>
      </c>
      <c r="L716">
        <v>1440</v>
      </c>
      <c r="M716" s="1">
        <v>42897</v>
      </c>
      <c r="N716" s="1" t="s">
        <v>297</v>
      </c>
      <c r="O716">
        <v>1440</v>
      </c>
      <c r="P716">
        <v>0</v>
      </c>
      <c r="Q716" s="1">
        <v>42906</v>
      </c>
    </row>
    <row r="717" spans="1:17" hidden="1" x14ac:dyDescent="0.35">
      <c r="B717" t="s">
        <v>138</v>
      </c>
      <c r="D717" t="s">
        <v>140</v>
      </c>
      <c r="E717">
        <v>1073</v>
      </c>
      <c r="F717">
        <v>356</v>
      </c>
      <c r="G717">
        <v>10</v>
      </c>
      <c r="H717">
        <v>1</v>
      </c>
      <c r="I717">
        <v>163.6</v>
      </c>
      <c r="J717">
        <v>291.2</v>
      </c>
      <c r="K717">
        <v>236.3</v>
      </c>
      <c r="L717">
        <v>1440</v>
      </c>
      <c r="M717" s="1">
        <v>42899</v>
      </c>
      <c r="N717" s="1" t="s">
        <v>297</v>
      </c>
      <c r="O717">
        <v>1440</v>
      </c>
      <c r="P717">
        <v>11</v>
      </c>
      <c r="Q717" s="1">
        <v>42906</v>
      </c>
    </row>
    <row r="718" spans="1:17" x14ac:dyDescent="0.35">
      <c r="A718" t="str">
        <f t="shared" ref="A718:A731" si="25">B718&amp;N718&amp;TEXT(M718,"yyyymmdd")</f>
        <v>406-00551020170725</v>
      </c>
      <c r="B718" t="s">
        <v>142</v>
      </c>
      <c r="C718" t="str">
        <f>TEXT(VALUE(TRIM(MID(D718,SEARCH("Ag",D718)+3,4))),"0000")</f>
        <v>0055</v>
      </c>
      <c r="D718" t="s">
        <v>147</v>
      </c>
      <c r="E718">
        <v>1032</v>
      </c>
      <c r="F718">
        <v>394</v>
      </c>
      <c r="G718">
        <v>14</v>
      </c>
      <c r="H718">
        <v>0</v>
      </c>
      <c r="I718">
        <v>221.8</v>
      </c>
      <c r="J718">
        <v>312.8</v>
      </c>
      <c r="K718">
        <v>336.9</v>
      </c>
      <c r="L718">
        <v>1440</v>
      </c>
      <c r="M718" s="1">
        <v>42941</v>
      </c>
      <c r="N718" s="6">
        <v>10</v>
      </c>
      <c r="O718">
        <v>1440</v>
      </c>
      <c r="P718">
        <v>14</v>
      </c>
      <c r="Q718" s="1">
        <v>42961</v>
      </c>
    </row>
    <row r="719" spans="1:17" x14ac:dyDescent="0.35">
      <c r="A719" t="str">
        <f t="shared" si="25"/>
        <v>406-00551020170726</v>
      </c>
      <c r="B719" t="s">
        <v>142</v>
      </c>
      <c r="C719" t="str">
        <f>TEXT(VALUE(TRIM(MID(D719,SEARCH("Ag",D719)+3,4))),"0000")</f>
        <v>0055</v>
      </c>
      <c r="D719" t="s">
        <v>147</v>
      </c>
      <c r="E719">
        <v>1132</v>
      </c>
      <c r="F719">
        <v>300</v>
      </c>
      <c r="G719">
        <v>7</v>
      </c>
      <c r="H719">
        <v>1</v>
      </c>
      <c r="I719">
        <v>146.80000000000001</v>
      </c>
      <c r="J719">
        <v>211.1</v>
      </c>
      <c r="K719">
        <v>251</v>
      </c>
      <c r="L719">
        <v>1440</v>
      </c>
      <c r="M719" s="1">
        <v>42942</v>
      </c>
      <c r="N719" s="6">
        <v>10</v>
      </c>
      <c r="O719">
        <v>1440</v>
      </c>
      <c r="P719">
        <v>8</v>
      </c>
      <c r="Q719" s="1">
        <v>42961</v>
      </c>
    </row>
    <row r="720" spans="1:17" x14ac:dyDescent="0.35">
      <c r="A720" t="str">
        <f t="shared" si="25"/>
        <v>406-00551020170801</v>
      </c>
      <c r="B720" t="s">
        <v>142</v>
      </c>
      <c r="C720" t="str">
        <f>TEXT(VALUE(TRIM(MID(D720,SEARCH("Ag",D720)+3,4))),"0000")</f>
        <v>0055</v>
      </c>
      <c r="D720" t="s">
        <v>147</v>
      </c>
      <c r="E720">
        <v>1044</v>
      </c>
      <c r="F720">
        <v>389</v>
      </c>
      <c r="G720">
        <v>6</v>
      </c>
      <c r="H720">
        <v>1</v>
      </c>
      <c r="I720">
        <v>159.5</v>
      </c>
      <c r="J720">
        <v>244.2</v>
      </c>
      <c r="K720">
        <v>264.3</v>
      </c>
      <c r="L720">
        <v>1440</v>
      </c>
      <c r="M720" s="1">
        <v>42948</v>
      </c>
      <c r="N720" s="6">
        <v>10</v>
      </c>
      <c r="O720">
        <v>1440</v>
      </c>
      <c r="P720">
        <v>7</v>
      </c>
      <c r="Q720" s="1">
        <v>42961</v>
      </c>
    </row>
    <row r="721" spans="1:17" x14ac:dyDescent="0.35">
      <c r="A721" t="str">
        <f t="shared" si="25"/>
        <v>406-00551020170802</v>
      </c>
      <c r="B721" t="s">
        <v>142</v>
      </c>
      <c r="C721" t="str">
        <f>TEXT(VALUE(TRIM(MID(D721,SEARCH("Ag",D721)+3,4))),"0000")</f>
        <v>0055</v>
      </c>
      <c r="D721" t="s">
        <v>147</v>
      </c>
      <c r="E721">
        <v>1046</v>
      </c>
      <c r="F721">
        <v>390</v>
      </c>
      <c r="G721">
        <v>2</v>
      </c>
      <c r="H721">
        <v>2</v>
      </c>
      <c r="I721">
        <v>161.1</v>
      </c>
      <c r="J721">
        <v>270.10000000000002</v>
      </c>
      <c r="K721">
        <v>296.2</v>
      </c>
      <c r="L721">
        <v>1440</v>
      </c>
      <c r="M721" s="1">
        <v>42949</v>
      </c>
      <c r="N721" s="6">
        <v>10</v>
      </c>
      <c r="O721">
        <v>1440</v>
      </c>
      <c r="P721">
        <v>4</v>
      </c>
      <c r="Q721" s="1">
        <v>42961</v>
      </c>
    </row>
    <row r="722" spans="1:17" x14ac:dyDescent="0.35">
      <c r="A722" t="str">
        <f t="shared" si="25"/>
        <v>406-00551020170803</v>
      </c>
      <c r="B722" t="s">
        <v>142</v>
      </c>
      <c r="C722" t="str">
        <f>TEXT(VALUE(TRIM(MID(D722,SEARCH("Ag",D722)+3,4))),"0000")</f>
        <v>0055</v>
      </c>
      <c r="D722" t="s">
        <v>147</v>
      </c>
      <c r="E722">
        <v>1068</v>
      </c>
      <c r="F722">
        <v>362</v>
      </c>
      <c r="G722">
        <v>10</v>
      </c>
      <c r="H722">
        <v>0</v>
      </c>
      <c r="I722">
        <v>189.7</v>
      </c>
      <c r="J722">
        <v>274.10000000000002</v>
      </c>
      <c r="K722">
        <v>304.60000000000002</v>
      </c>
      <c r="L722">
        <v>1440</v>
      </c>
      <c r="M722" s="1">
        <v>42950</v>
      </c>
      <c r="N722" s="6">
        <v>10</v>
      </c>
      <c r="O722">
        <v>1440</v>
      </c>
      <c r="P722">
        <v>10</v>
      </c>
      <c r="Q722" s="1">
        <v>42961</v>
      </c>
    </row>
    <row r="723" spans="1:17" x14ac:dyDescent="0.35">
      <c r="A723" t="str">
        <f t="shared" si="25"/>
        <v>406-00551020170805</v>
      </c>
      <c r="B723" t="s">
        <v>142</v>
      </c>
      <c r="C723" t="str">
        <f>TEXT(VALUE(TRIM(MID(D723,SEARCH("Ag",D723)+3,4))),"0000")</f>
        <v>0055</v>
      </c>
      <c r="D723" t="s">
        <v>147</v>
      </c>
      <c r="E723">
        <v>977</v>
      </c>
      <c r="F723">
        <v>443</v>
      </c>
      <c r="G723">
        <v>20</v>
      </c>
      <c r="H723">
        <v>0</v>
      </c>
      <c r="I723">
        <v>265.3</v>
      </c>
      <c r="J723">
        <v>399.5</v>
      </c>
      <c r="K723">
        <v>407.7</v>
      </c>
      <c r="L723">
        <v>1440</v>
      </c>
      <c r="M723" s="1">
        <v>42952</v>
      </c>
      <c r="N723" s="6">
        <v>10</v>
      </c>
      <c r="O723">
        <v>1440</v>
      </c>
      <c r="P723">
        <v>20</v>
      </c>
      <c r="Q723" s="1">
        <v>42961</v>
      </c>
    </row>
    <row r="724" spans="1:17" x14ac:dyDescent="0.35">
      <c r="A724" t="str">
        <f t="shared" si="25"/>
        <v>406-00551020170806</v>
      </c>
      <c r="B724" t="s">
        <v>142</v>
      </c>
      <c r="C724" t="str">
        <f>TEXT(VALUE(TRIM(MID(D724,SEARCH("Ag",D724)+3,4))),"0000")</f>
        <v>0055</v>
      </c>
      <c r="D724" t="s">
        <v>147</v>
      </c>
      <c r="E724">
        <v>1074</v>
      </c>
      <c r="F724">
        <v>366</v>
      </c>
      <c r="G724">
        <v>0</v>
      </c>
      <c r="H724">
        <v>0</v>
      </c>
      <c r="I724">
        <v>146.6</v>
      </c>
      <c r="J724">
        <v>229.1</v>
      </c>
      <c r="K724">
        <v>244.5</v>
      </c>
      <c r="L724">
        <v>1440</v>
      </c>
      <c r="M724" s="1">
        <v>42953</v>
      </c>
      <c r="N724" s="6">
        <v>10</v>
      </c>
      <c r="O724">
        <v>1440</v>
      </c>
      <c r="P724">
        <v>0</v>
      </c>
      <c r="Q724" s="1">
        <v>42961</v>
      </c>
    </row>
    <row r="725" spans="1:17" x14ac:dyDescent="0.35">
      <c r="A725" t="str">
        <f t="shared" si="25"/>
        <v>406-0057620170810</v>
      </c>
      <c r="B725" t="s">
        <v>149</v>
      </c>
      <c r="C725" t="str">
        <f>TEXT(VALUE(TRIM(MID(D725,SEARCH("Ag",D725)+3,4))),"0000")</f>
        <v>0057</v>
      </c>
      <c r="D725" t="s">
        <v>151</v>
      </c>
      <c r="E725">
        <v>1124</v>
      </c>
      <c r="F725">
        <v>288</v>
      </c>
      <c r="G725">
        <v>26</v>
      </c>
      <c r="H725">
        <v>2</v>
      </c>
      <c r="I725">
        <v>209.6</v>
      </c>
      <c r="J725">
        <v>200</v>
      </c>
      <c r="K725">
        <v>261.89999999999998</v>
      </c>
      <c r="L725">
        <v>1440</v>
      </c>
      <c r="M725" s="1">
        <v>42957</v>
      </c>
      <c r="N725" s="6">
        <v>6</v>
      </c>
      <c r="O725">
        <v>1440</v>
      </c>
      <c r="P725">
        <v>28</v>
      </c>
      <c r="Q725" s="1">
        <v>42970</v>
      </c>
    </row>
    <row r="726" spans="1:17" x14ac:dyDescent="0.35">
      <c r="A726" t="str">
        <f t="shared" si="25"/>
        <v>406-0057620170811</v>
      </c>
      <c r="B726" t="s">
        <v>149</v>
      </c>
      <c r="C726" t="str">
        <f>TEXT(VALUE(TRIM(MID(D726,SEARCH("Ag",D726)+3,4))),"0000")</f>
        <v>0057</v>
      </c>
      <c r="D726" t="s">
        <v>151</v>
      </c>
      <c r="E726">
        <v>1171</v>
      </c>
      <c r="F726">
        <v>256</v>
      </c>
      <c r="G726">
        <v>13</v>
      </c>
      <c r="H726">
        <v>0</v>
      </c>
      <c r="I726">
        <v>176.2</v>
      </c>
      <c r="J726">
        <v>153.9</v>
      </c>
      <c r="K726">
        <v>227.3</v>
      </c>
      <c r="L726">
        <v>1440</v>
      </c>
      <c r="M726" s="1">
        <v>42958</v>
      </c>
      <c r="N726" s="6">
        <v>6</v>
      </c>
      <c r="O726">
        <v>1440</v>
      </c>
      <c r="P726">
        <v>13</v>
      </c>
      <c r="Q726" s="1">
        <v>42970</v>
      </c>
    </row>
    <row r="727" spans="1:17" x14ac:dyDescent="0.35">
      <c r="A727" t="str">
        <f t="shared" si="25"/>
        <v>406-0057620170812</v>
      </c>
      <c r="B727" t="s">
        <v>149</v>
      </c>
      <c r="C727" t="str">
        <f>TEXT(VALUE(TRIM(MID(D727,SEARCH("Ag",D727)+3,4))),"0000")</f>
        <v>0057</v>
      </c>
      <c r="D727" t="s">
        <v>151</v>
      </c>
      <c r="E727">
        <v>1203</v>
      </c>
      <c r="F727">
        <v>225</v>
      </c>
      <c r="G727">
        <v>11</v>
      </c>
      <c r="H727">
        <v>1</v>
      </c>
      <c r="I727">
        <v>143.19999999999999</v>
      </c>
      <c r="J727">
        <v>144</v>
      </c>
      <c r="K727">
        <v>216.3</v>
      </c>
      <c r="L727">
        <v>1440</v>
      </c>
      <c r="M727" s="1">
        <v>42959</v>
      </c>
      <c r="N727" s="6">
        <v>6</v>
      </c>
      <c r="O727">
        <v>1440</v>
      </c>
      <c r="P727">
        <v>12</v>
      </c>
      <c r="Q727" s="1">
        <v>42970</v>
      </c>
    </row>
    <row r="728" spans="1:17" x14ac:dyDescent="0.35">
      <c r="A728" t="str">
        <f t="shared" si="25"/>
        <v>406-0057620170814</v>
      </c>
      <c r="B728" t="s">
        <v>149</v>
      </c>
      <c r="C728" t="str">
        <f>TEXT(VALUE(TRIM(MID(D728,SEARCH("Ag",D728)+3,4))),"0000")</f>
        <v>0057</v>
      </c>
      <c r="D728" t="s">
        <v>151</v>
      </c>
      <c r="E728">
        <v>1029</v>
      </c>
      <c r="F728">
        <v>377</v>
      </c>
      <c r="G728">
        <v>30</v>
      </c>
      <c r="H728">
        <v>4</v>
      </c>
      <c r="I728">
        <v>280.60000000000002</v>
      </c>
      <c r="J728">
        <v>277.89999999999998</v>
      </c>
      <c r="K728">
        <v>371</v>
      </c>
      <c r="L728">
        <v>1440</v>
      </c>
      <c r="M728" s="1">
        <v>42961</v>
      </c>
      <c r="N728" s="6">
        <v>6</v>
      </c>
      <c r="O728">
        <v>1440</v>
      </c>
      <c r="P728">
        <v>34</v>
      </c>
      <c r="Q728" s="1">
        <v>42970</v>
      </c>
    </row>
    <row r="729" spans="1:17" x14ac:dyDescent="0.35">
      <c r="A729" t="str">
        <f t="shared" si="25"/>
        <v>406-0057620170815</v>
      </c>
      <c r="B729" t="s">
        <v>149</v>
      </c>
      <c r="C729" t="str">
        <f>TEXT(VALUE(TRIM(MID(D729,SEARCH("Ag",D729)+3,4))),"0000")</f>
        <v>0057</v>
      </c>
      <c r="D729" t="s">
        <v>151</v>
      </c>
      <c r="E729">
        <v>1191</v>
      </c>
      <c r="F729">
        <v>240</v>
      </c>
      <c r="G729">
        <v>9</v>
      </c>
      <c r="H729">
        <v>0</v>
      </c>
      <c r="I729">
        <v>129.5</v>
      </c>
      <c r="J729">
        <v>145</v>
      </c>
      <c r="K729">
        <v>194.3</v>
      </c>
      <c r="L729">
        <v>1440</v>
      </c>
      <c r="M729" s="1">
        <v>42962</v>
      </c>
      <c r="N729" s="6">
        <v>6</v>
      </c>
      <c r="O729">
        <v>1440</v>
      </c>
      <c r="P729">
        <v>9</v>
      </c>
      <c r="Q729" s="1">
        <v>42970</v>
      </c>
    </row>
    <row r="730" spans="1:17" x14ac:dyDescent="0.35">
      <c r="A730" t="str">
        <f t="shared" si="25"/>
        <v>406-0057620170816</v>
      </c>
      <c r="B730" t="s">
        <v>149</v>
      </c>
      <c r="C730" t="str">
        <f>TEXT(VALUE(TRIM(MID(D730,SEARCH("Ag",D730)+3,4))),"0000")</f>
        <v>0057</v>
      </c>
      <c r="D730" t="s">
        <v>151</v>
      </c>
      <c r="E730">
        <v>1172</v>
      </c>
      <c r="F730">
        <v>259</v>
      </c>
      <c r="G730">
        <v>9</v>
      </c>
      <c r="H730">
        <v>0</v>
      </c>
      <c r="I730">
        <v>148</v>
      </c>
      <c r="J730">
        <v>172.5</v>
      </c>
      <c r="K730">
        <v>211</v>
      </c>
      <c r="L730">
        <v>1440</v>
      </c>
      <c r="M730" s="1">
        <v>42963</v>
      </c>
      <c r="N730" s="6">
        <v>6</v>
      </c>
      <c r="O730">
        <v>1440</v>
      </c>
      <c r="P730">
        <v>9</v>
      </c>
      <c r="Q730" s="1">
        <v>42970</v>
      </c>
    </row>
    <row r="731" spans="1:17" x14ac:dyDescent="0.35">
      <c r="A731" t="str">
        <f t="shared" si="25"/>
        <v>406-0057620170818</v>
      </c>
      <c r="B731" t="s">
        <v>149</v>
      </c>
      <c r="C731" t="str">
        <f>TEXT(VALUE(TRIM(MID(D731,SEARCH("Ag",D731)+3,4))),"0000")</f>
        <v>0057</v>
      </c>
      <c r="D731" t="s">
        <v>151</v>
      </c>
      <c r="E731">
        <v>1126</v>
      </c>
      <c r="F731">
        <v>302</v>
      </c>
      <c r="G731">
        <v>11</v>
      </c>
      <c r="H731">
        <v>1</v>
      </c>
      <c r="I731">
        <v>176.4</v>
      </c>
      <c r="J731">
        <v>170.1</v>
      </c>
      <c r="K731">
        <v>274.89999999999998</v>
      </c>
      <c r="L731">
        <v>1440</v>
      </c>
      <c r="M731" s="1">
        <v>42965</v>
      </c>
      <c r="N731" s="6">
        <v>6</v>
      </c>
      <c r="O731">
        <v>1440</v>
      </c>
      <c r="P731">
        <v>12</v>
      </c>
      <c r="Q731" s="1">
        <v>42970</v>
      </c>
    </row>
    <row r="732" spans="1:17" hidden="1" x14ac:dyDescent="0.35">
      <c r="B732" t="s">
        <v>142</v>
      </c>
      <c r="D732" t="s">
        <v>144</v>
      </c>
      <c r="E732">
        <v>1051</v>
      </c>
      <c r="F732">
        <v>374</v>
      </c>
      <c r="G732">
        <v>13</v>
      </c>
      <c r="H732">
        <v>2</v>
      </c>
      <c r="I732">
        <v>206</v>
      </c>
      <c r="J732">
        <v>315.39999999999998</v>
      </c>
      <c r="K732">
        <v>309.3</v>
      </c>
      <c r="L732">
        <v>1440</v>
      </c>
      <c r="M732" s="1">
        <v>42852</v>
      </c>
      <c r="N732" s="1" t="s">
        <v>296</v>
      </c>
      <c r="O732">
        <v>1440</v>
      </c>
      <c r="P732">
        <v>15</v>
      </c>
      <c r="Q732" s="1">
        <v>42865</v>
      </c>
    </row>
    <row r="733" spans="1:17" hidden="1" x14ac:dyDescent="0.35">
      <c r="B733" t="s">
        <v>142</v>
      </c>
      <c r="D733" t="s">
        <v>144</v>
      </c>
      <c r="E733">
        <v>998</v>
      </c>
      <c r="F733">
        <v>417</v>
      </c>
      <c r="G733">
        <v>23</v>
      </c>
      <c r="H733">
        <v>2</v>
      </c>
      <c r="I733">
        <v>258.7</v>
      </c>
      <c r="J733">
        <v>377.8</v>
      </c>
      <c r="K733">
        <v>335.9</v>
      </c>
      <c r="L733">
        <v>1440</v>
      </c>
      <c r="M733" s="1">
        <v>42853</v>
      </c>
      <c r="N733" s="1" t="s">
        <v>296</v>
      </c>
      <c r="O733">
        <v>1440</v>
      </c>
      <c r="P733">
        <v>25</v>
      </c>
      <c r="Q733" s="1">
        <v>42865</v>
      </c>
    </row>
    <row r="734" spans="1:17" hidden="1" x14ac:dyDescent="0.35">
      <c r="B734" t="s">
        <v>142</v>
      </c>
      <c r="D734" t="s">
        <v>144</v>
      </c>
      <c r="E734">
        <v>1105</v>
      </c>
      <c r="F734">
        <v>317</v>
      </c>
      <c r="G734">
        <v>16</v>
      </c>
      <c r="H734">
        <v>2</v>
      </c>
      <c r="I734">
        <v>187.3</v>
      </c>
      <c r="J734">
        <v>242.5</v>
      </c>
      <c r="K734">
        <v>258.60000000000002</v>
      </c>
      <c r="L734">
        <v>1440</v>
      </c>
      <c r="M734" s="1">
        <v>42854</v>
      </c>
      <c r="N734" s="1" t="s">
        <v>296</v>
      </c>
      <c r="O734">
        <v>1440</v>
      </c>
      <c r="P734">
        <v>18</v>
      </c>
      <c r="Q734" s="1">
        <v>42865</v>
      </c>
    </row>
    <row r="735" spans="1:17" hidden="1" x14ac:dyDescent="0.35">
      <c r="B735" t="s">
        <v>142</v>
      </c>
      <c r="D735" t="s">
        <v>144</v>
      </c>
      <c r="E735">
        <v>1018</v>
      </c>
      <c r="F735">
        <v>390</v>
      </c>
      <c r="G735">
        <v>29</v>
      </c>
      <c r="H735">
        <v>3</v>
      </c>
      <c r="I735">
        <v>250.2</v>
      </c>
      <c r="J735">
        <v>340.8</v>
      </c>
      <c r="K735">
        <v>303.3</v>
      </c>
      <c r="L735">
        <v>1440</v>
      </c>
      <c r="M735" s="1">
        <v>42857</v>
      </c>
      <c r="N735" s="1" t="s">
        <v>296</v>
      </c>
      <c r="O735">
        <v>1440</v>
      </c>
      <c r="P735">
        <v>32</v>
      </c>
      <c r="Q735" s="1">
        <v>42865</v>
      </c>
    </row>
    <row r="736" spans="1:17" hidden="1" x14ac:dyDescent="0.35">
      <c r="B736" t="s">
        <v>142</v>
      </c>
      <c r="D736" t="s">
        <v>144</v>
      </c>
      <c r="E736">
        <v>988</v>
      </c>
      <c r="F736">
        <v>424</v>
      </c>
      <c r="G736">
        <v>23</v>
      </c>
      <c r="H736">
        <v>5</v>
      </c>
      <c r="I736">
        <v>249.9</v>
      </c>
      <c r="J736">
        <v>326.5</v>
      </c>
      <c r="K736">
        <v>332.1</v>
      </c>
      <c r="L736">
        <v>1440</v>
      </c>
      <c r="M736" s="1">
        <v>42860</v>
      </c>
      <c r="N736" s="1" t="s">
        <v>296</v>
      </c>
      <c r="O736">
        <v>1440</v>
      </c>
      <c r="P736">
        <v>28</v>
      </c>
      <c r="Q736" s="1">
        <v>42865</v>
      </c>
    </row>
    <row r="737" spans="1:17" hidden="1" x14ac:dyDescent="0.35">
      <c r="B737" t="s">
        <v>142</v>
      </c>
      <c r="D737" t="s">
        <v>144</v>
      </c>
      <c r="E737">
        <v>988</v>
      </c>
      <c r="F737">
        <v>392</v>
      </c>
      <c r="G737">
        <v>53</v>
      </c>
      <c r="H737">
        <v>7</v>
      </c>
      <c r="I737">
        <v>382.4</v>
      </c>
      <c r="J737">
        <v>450</v>
      </c>
      <c r="K737">
        <v>471.7</v>
      </c>
      <c r="L737">
        <v>1440</v>
      </c>
      <c r="M737" s="1">
        <v>42862</v>
      </c>
      <c r="N737" s="1" t="s">
        <v>296</v>
      </c>
      <c r="O737">
        <v>1440</v>
      </c>
      <c r="P737">
        <v>60</v>
      </c>
      <c r="Q737" s="1">
        <v>42865</v>
      </c>
    </row>
    <row r="738" spans="1:17" hidden="1" x14ac:dyDescent="0.35">
      <c r="B738" t="s">
        <v>142</v>
      </c>
      <c r="D738" t="s">
        <v>145</v>
      </c>
      <c r="E738">
        <v>988</v>
      </c>
      <c r="F738">
        <v>408</v>
      </c>
      <c r="G738">
        <v>36</v>
      </c>
      <c r="H738">
        <v>8</v>
      </c>
      <c r="I738">
        <v>303.2</v>
      </c>
      <c r="J738">
        <v>363.5</v>
      </c>
      <c r="K738">
        <v>385.8</v>
      </c>
      <c r="L738">
        <v>1440</v>
      </c>
      <c r="M738" s="1">
        <v>42877</v>
      </c>
      <c r="N738" s="1" t="s">
        <v>297</v>
      </c>
      <c r="O738">
        <v>1440</v>
      </c>
      <c r="P738">
        <v>44</v>
      </c>
      <c r="Q738" s="1">
        <v>42891</v>
      </c>
    </row>
    <row r="739" spans="1:17" hidden="1" x14ac:dyDescent="0.35">
      <c r="B739" t="s">
        <v>142</v>
      </c>
      <c r="D739" t="s">
        <v>145</v>
      </c>
      <c r="E739">
        <v>1052</v>
      </c>
      <c r="F739">
        <v>374</v>
      </c>
      <c r="G739">
        <v>11</v>
      </c>
      <c r="H739">
        <v>3</v>
      </c>
      <c r="I739">
        <v>197.1</v>
      </c>
      <c r="J739">
        <v>280</v>
      </c>
      <c r="K739">
        <v>287.60000000000002</v>
      </c>
      <c r="L739">
        <v>1440</v>
      </c>
      <c r="M739" s="1">
        <v>42878</v>
      </c>
      <c r="N739" s="1" t="s">
        <v>297</v>
      </c>
      <c r="O739">
        <v>1440</v>
      </c>
      <c r="P739">
        <v>14</v>
      </c>
      <c r="Q739" s="1">
        <v>42891</v>
      </c>
    </row>
    <row r="740" spans="1:17" hidden="1" x14ac:dyDescent="0.35">
      <c r="B740" t="s">
        <v>142</v>
      </c>
      <c r="D740" t="s">
        <v>145</v>
      </c>
      <c r="E740">
        <v>1063</v>
      </c>
      <c r="F740">
        <v>354</v>
      </c>
      <c r="G740">
        <v>23</v>
      </c>
      <c r="H740">
        <v>0</v>
      </c>
      <c r="I740">
        <v>197.5</v>
      </c>
      <c r="J740">
        <v>318.10000000000002</v>
      </c>
      <c r="K740">
        <v>214.3</v>
      </c>
      <c r="L740">
        <v>1440</v>
      </c>
      <c r="M740" s="1">
        <v>42879</v>
      </c>
      <c r="N740" s="1" t="s">
        <v>297</v>
      </c>
      <c r="O740">
        <v>1440</v>
      </c>
      <c r="P740">
        <v>23</v>
      </c>
      <c r="Q740" s="1">
        <v>42891</v>
      </c>
    </row>
    <row r="741" spans="1:17" hidden="1" x14ac:dyDescent="0.35">
      <c r="B741" t="s">
        <v>142</v>
      </c>
      <c r="D741" t="s">
        <v>145</v>
      </c>
      <c r="E741">
        <v>974</v>
      </c>
      <c r="F741">
        <v>448</v>
      </c>
      <c r="G741">
        <v>17</v>
      </c>
      <c r="H741">
        <v>1</v>
      </c>
      <c r="I741">
        <v>232.4</v>
      </c>
      <c r="J741">
        <v>344.9</v>
      </c>
      <c r="K741">
        <v>335.3</v>
      </c>
      <c r="L741">
        <v>1440</v>
      </c>
      <c r="M741" s="1">
        <v>42881</v>
      </c>
      <c r="N741" s="1" t="s">
        <v>297</v>
      </c>
      <c r="O741">
        <v>1440</v>
      </c>
      <c r="P741">
        <v>18</v>
      </c>
      <c r="Q741" s="1">
        <v>42891</v>
      </c>
    </row>
    <row r="742" spans="1:17" hidden="1" x14ac:dyDescent="0.35">
      <c r="B742" t="s">
        <v>142</v>
      </c>
      <c r="D742" t="s">
        <v>145</v>
      </c>
      <c r="E742">
        <v>1009</v>
      </c>
      <c r="F742">
        <v>369</v>
      </c>
      <c r="G742">
        <v>61</v>
      </c>
      <c r="H742">
        <v>1</v>
      </c>
      <c r="I742">
        <v>315.8</v>
      </c>
      <c r="J742">
        <v>351.9</v>
      </c>
      <c r="K742">
        <v>367.1</v>
      </c>
      <c r="L742">
        <v>1440</v>
      </c>
      <c r="M742" s="1">
        <v>42885</v>
      </c>
      <c r="N742" s="1" t="s">
        <v>297</v>
      </c>
      <c r="O742">
        <v>1440</v>
      </c>
      <c r="P742">
        <v>62</v>
      </c>
      <c r="Q742" s="1">
        <v>42891</v>
      </c>
    </row>
    <row r="743" spans="1:17" hidden="1" x14ac:dyDescent="0.35">
      <c r="B743" t="s">
        <v>142</v>
      </c>
      <c r="D743" t="s">
        <v>145</v>
      </c>
      <c r="E743">
        <v>972</v>
      </c>
      <c r="F743">
        <v>448</v>
      </c>
      <c r="G743">
        <v>16</v>
      </c>
      <c r="H743">
        <v>4</v>
      </c>
      <c r="I743">
        <v>247.8</v>
      </c>
      <c r="J743">
        <v>362.9</v>
      </c>
      <c r="K743">
        <v>359.4</v>
      </c>
      <c r="L743">
        <v>1440</v>
      </c>
      <c r="M743" s="1">
        <v>42886</v>
      </c>
      <c r="N743" s="1" t="s">
        <v>297</v>
      </c>
      <c r="O743">
        <v>1440</v>
      </c>
      <c r="P743">
        <v>20</v>
      </c>
      <c r="Q743" s="1">
        <v>42891</v>
      </c>
    </row>
    <row r="744" spans="1:17" hidden="1" x14ac:dyDescent="0.35">
      <c r="B744" t="s">
        <v>142</v>
      </c>
      <c r="D744" t="s">
        <v>145</v>
      </c>
      <c r="E744">
        <v>1051</v>
      </c>
      <c r="F744">
        <v>376</v>
      </c>
      <c r="G744">
        <v>9</v>
      </c>
      <c r="H744">
        <v>4</v>
      </c>
      <c r="I744">
        <v>182.4</v>
      </c>
      <c r="J744">
        <v>335.6</v>
      </c>
      <c r="K744">
        <v>266.5</v>
      </c>
      <c r="L744">
        <v>1440</v>
      </c>
      <c r="M744" s="1">
        <v>42887</v>
      </c>
      <c r="N744" s="1" t="s">
        <v>297</v>
      </c>
      <c r="O744">
        <v>1440</v>
      </c>
      <c r="P744">
        <v>13</v>
      </c>
      <c r="Q744" s="1">
        <v>42891</v>
      </c>
    </row>
    <row r="745" spans="1:17" x14ac:dyDescent="0.35">
      <c r="A745" t="str">
        <f t="shared" ref="A745:A758" si="26">B745&amp;N745&amp;TEXT(M745,"yyyymmdd")</f>
        <v>406-00571020170912</v>
      </c>
      <c r="B745" t="s">
        <v>149</v>
      </c>
      <c r="C745" t="str">
        <f>TEXT(VALUE(TRIM(MID(D745,SEARCH("Ag",D745)+3,4))),"0000")</f>
        <v>0057</v>
      </c>
      <c r="D745" t="s">
        <v>152</v>
      </c>
      <c r="E745">
        <v>467</v>
      </c>
      <c r="F745">
        <v>271</v>
      </c>
      <c r="G745">
        <v>10</v>
      </c>
      <c r="H745">
        <v>2</v>
      </c>
      <c r="I745">
        <v>272.89999999999998</v>
      </c>
      <c r="J745">
        <v>323.5</v>
      </c>
      <c r="K745">
        <v>390</v>
      </c>
      <c r="L745">
        <v>750</v>
      </c>
      <c r="M745" s="1">
        <v>42990</v>
      </c>
      <c r="N745" s="6">
        <v>10</v>
      </c>
      <c r="O745">
        <v>750</v>
      </c>
      <c r="P745">
        <v>12</v>
      </c>
      <c r="Q745" s="1">
        <v>43003</v>
      </c>
    </row>
    <row r="746" spans="1:17" x14ac:dyDescent="0.35">
      <c r="A746" t="str">
        <f t="shared" si="26"/>
        <v>406-00571020170913</v>
      </c>
      <c r="B746" t="s">
        <v>149</v>
      </c>
      <c r="C746" t="str">
        <f>TEXT(VALUE(TRIM(MID(D746,SEARCH("Ag",D746)+3,4))),"0000")</f>
        <v>0057</v>
      </c>
      <c r="D746" t="s">
        <v>152</v>
      </c>
      <c r="E746">
        <v>444</v>
      </c>
      <c r="F746">
        <v>371</v>
      </c>
      <c r="G746">
        <v>18</v>
      </c>
      <c r="H746">
        <v>1</v>
      </c>
      <c r="I746">
        <v>406.8</v>
      </c>
      <c r="J746">
        <v>432.7</v>
      </c>
      <c r="K746">
        <v>532.5</v>
      </c>
      <c r="L746">
        <v>834</v>
      </c>
      <c r="M746" s="1">
        <v>42991</v>
      </c>
      <c r="N746" s="6">
        <v>10</v>
      </c>
      <c r="O746">
        <v>834</v>
      </c>
      <c r="P746">
        <v>19</v>
      </c>
      <c r="Q746" s="1">
        <v>43003</v>
      </c>
    </row>
    <row r="747" spans="1:17" x14ac:dyDescent="0.35">
      <c r="A747" t="str">
        <f t="shared" si="26"/>
        <v>406-00571020170914</v>
      </c>
      <c r="B747" t="s">
        <v>149</v>
      </c>
      <c r="C747" t="str">
        <f>TEXT(VALUE(TRIM(MID(D747,SEARCH("Ag",D747)+3,4))),"0000")</f>
        <v>0057</v>
      </c>
      <c r="D747" t="s">
        <v>152</v>
      </c>
      <c r="E747">
        <v>501</v>
      </c>
      <c r="F747">
        <v>278</v>
      </c>
      <c r="G747">
        <v>30</v>
      </c>
      <c r="H747">
        <v>5</v>
      </c>
      <c r="I747">
        <v>391.4</v>
      </c>
      <c r="J747">
        <v>326</v>
      </c>
      <c r="K747">
        <v>515.5</v>
      </c>
      <c r="L747">
        <v>814</v>
      </c>
      <c r="M747" s="1">
        <v>42992</v>
      </c>
      <c r="N747" s="6">
        <v>10</v>
      </c>
      <c r="O747">
        <v>814</v>
      </c>
      <c r="P747">
        <v>35</v>
      </c>
      <c r="Q747" s="1">
        <v>43003</v>
      </c>
    </row>
    <row r="748" spans="1:17" x14ac:dyDescent="0.35">
      <c r="A748" t="str">
        <f t="shared" si="26"/>
        <v>406-00571020170915</v>
      </c>
      <c r="B748" t="s">
        <v>149</v>
      </c>
      <c r="C748" t="str">
        <f>TEXT(VALUE(TRIM(MID(D748,SEARCH("Ag",D748)+3,4))),"0000")</f>
        <v>0057</v>
      </c>
      <c r="D748" t="s">
        <v>152</v>
      </c>
      <c r="E748">
        <v>412</v>
      </c>
      <c r="F748">
        <v>382</v>
      </c>
      <c r="G748">
        <v>10</v>
      </c>
      <c r="H748">
        <v>2</v>
      </c>
      <c r="I748">
        <v>366.9</v>
      </c>
      <c r="J748">
        <v>317.5</v>
      </c>
      <c r="K748">
        <v>489.9</v>
      </c>
      <c r="L748">
        <v>806</v>
      </c>
      <c r="M748" s="1">
        <v>42993</v>
      </c>
      <c r="N748" s="6">
        <v>10</v>
      </c>
      <c r="O748">
        <v>806</v>
      </c>
      <c r="P748">
        <v>12</v>
      </c>
      <c r="Q748" s="1">
        <v>43003</v>
      </c>
    </row>
    <row r="749" spans="1:17" x14ac:dyDescent="0.35">
      <c r="A749" t="str">
        <f t="shared" si="26"/>
        <v>406-00571020170917</v>
      </c>
      <c r="B749" t="s">
        <v>149</v>
      </c>
      <c r="C749" t="str">
        <f>TEXT(VALUE(TRIM(MID(D749,SEARCH("Ag",D749)+3,4))),"0000")</f>
        <v>0057</v>
      </c>
      <c r="D749" t="s">
        <v>152</v>
      </c>
      <c r="E749">
        <v>1003</v>
      </c>
      <c r="F749">
        <v>269</v>
      </c>
      <c r="G749">
        <v>10</v>
      </c>
      <c r="H749">
        <v>3</v>
      </c>
      <c r="I749">
        <v>175.3</v>
      </c>
      <c r="J749">
        <v>178.2</v>
      </c>
      <c r="K749">
        <v>242.3</v>
      </c>
      <c r="L749">
        <v>1285</v>
      </c>
      <c r="M749" s="1">
        <v>42995</v>
      </c>
      <c r="N749" s="6">
        <v>10</v>
      </c>
      <c r="O749">
        <v>1285</v>
      </c>
      <c r="P749">
        <v>13</v>
      </c>
      <c r="Q749" s="1">
        <v>43003</v>
      </c>
    </row>
    <row r="750" spans="1:17" x14ac:dyDescent="0.35">
      <c r="A750" t="str">
        <f t="shared" si="26"/>
        <v>406-00571020170918</v>
      </c>
      <c r="B750" t="s">
        <v>149</v>
      </c>
      <c r="C750" t="str">
        <f>TEXT(VALUE(TRIM(MID(D750,SEARCH("Ag",D750)+3,4))),"0000")</f>
        <v>0057</v>
      </c>
      <c r="D750" t="s">
        <v>152</v>
      </c>
      <c r="E750">
        <v>432</v>
      </c>
      <c r="F750">
        <v>252</v>
      </c>
      <c r="G750">
        <v>15</v>
      </c>
      <c r="H750">
        <v>2</v>
      </c>
      <c r="I750">
        <v>321</v>
      </c>
      <c r="J750">
        <v>273.8</v>
      </c>
      <c r="K750">
        <v>384.2</v>
      </c>
      <c r="L750">
        <v>701</v>
      </c>
      <c r="M750" s="1">
        <v>42996</v>
      </c>
      <c r="N750" s="6">
        <v>10</v>
      </c>
      <c r="O750">
        <v>701</v>
      </c>
      <c r="P750">
        <v>17</v>
      </c>
      <c r="Q750" s="1">
        <v>43003</v>
      </c>
    </row>
    <row r="751" spans="1:17" x14ac:dyDescent="0.35">
      <c r="A751" t="str">
        <f t="shared" si="26"/>
        <v>406-00571020170919</v>
      </c>
      <c r="B751" t="s">
        <v>149</v>
      </c>
      <c r="C751" t="str">
        <f>TEXT(VALUE(TRIM(MID(D751,SEARCH("Ag",D751)+3,4))),"0000")</f>
        <v>0057</v>
      </c>
      <c r="D751" t="s">
        <v>152</v>
      </c>
      <c r="E751">
        <v>545</v>
      </c>
      <c r="F751">
        <v>266</v>
      </c>
      <c r="G751">
        <v>14</v>
      </c>
      <c r="H751">
        <v>0</v>
      </c>
      <c r="I751">
        <v>284.39999999999998</v>
      </c>
      <c r="J751">
        <v>274.39999999999998</v>
      </c>
      <c r="K751">
        <v>403.6</v>
      </c>
      <c r="L751">
        <v>825</v>
      </c>
      <c r="M751" s="1">
        <v>42997</v>
      </c>
      <c r="N751" s="6">
        <v>10</v>
      </c>
      <c r="O751">
        <v>825</v>
      </c>
      <c r="P751">
        <v>14</v>
      </c>
      <c r="Q751" s="1">
        <v>43003</v>
      </c>
    </row>
    <row r="752" spans="1:17" x14ac:dyDescent="0.35">
      <c r="A752" t="str">
        <f t="shared" si="26"/>
        <v>406-00571020170920</v>
      </c>
      <c r="B752" t="s">
        <v>149</v>
      </c>
      <c r="C752" t="str">
        <f>TEXT(VALUE(TRIM(MID(D752,SEARCH("Ag",D752)+3,4))),"0000")</f>
        <v>0057</v>
      </c>
      <c r="D752" t="s">
        <v>152</v>
      </c>
      <c r="E752">
        <v>393</v>
      </c>
      <c r="F752">
        <v>279</v>
      </c>
      <c r="G752">
        <v>19</v>
      </c>
      <c r="H752">
        <v>0</v>
      </c>
      <c r="I752">
        <v>381.7</v>
      </c>
      <c r="J752">
        <v>315.3</v>
      </c>
      <c r="K752">
        <v>436.8</v>
      </c>
      <c r="L752">
        <v>691</v>
      </c>
      <c r="M752" s="1">
        <v>42998</v>
      </c>
      <c r="N752" s="6">
        <v>10</v>
      </c>
      <c r="O752">
        <v>691</v>
      </c>
      <c r="P752">
        <v>19</v>
      </c>
      <c r="Q752" s="1">
        <v>43003</v>
      </c>
    </row>
    <row r="753" spans="1:17" x14ac:dyDescent="0.35">
      <c r="A753" t="str">
        <f t="shared" si="26"/>
        <v>406-0059020170329</v>
      </c>
      <c r="B753" t="s">
        <v>153</v>
      </c>
      <c r="C753" t="str">
        <f>TEXT(VALUE(TRIM(MID(D753,SEARCH("Ag",D753)+3,4))),"0000")</f>
        <v>0059</v>
      </c>
      <c r="D753" t="s">
        <v>154</v>
      </c>
      <c r="E753">
        <v>1162</v>
      </c>
      <c r="F753">
        <v>229</v>
      </c>
      <c r="G753">
        <v>40</v>
      </c>
      <c r="H753">
        <v>9</v>
      </c>
      <c r="I753">
        <v>232.5</v>
      </c>
      <c r="J753">
        <v>275.2</v>
      </c>
      <c r="K753">
        <v>285.8</v>
      </c>
      <c r="L753">
        <v>1440</v>
      </c>
      <c r="M753" s="1">
        <v>42823</v>
      </c>
      <c r="N753" s="6">
        <v>0</v>
      </c>
      <c r="O753">
        <v>1440</v>
      </c>
      <c r="P753">
        <v>49</v>
      </c>
      <c r="Q753" s="1">
        <v>42838</v>
      </c>
    </row>
    <row r="754" spans="1:17" x14ac:dyDescent="0.35">
      <c r="A754" t="str">
        <f t="shared" si="26"/>
        <v>406-0059020170330</v>
      </c>
      <c r="B754" t="s">
        <v>153</v>
      </c>
      <c r="C754" t="str">
        <f>TEXT(VALUE(TRIM(MID(D754,SEARCH("Ag",D754)+3,4))),"0000")</f>
        <v>0059</v>
      </c>
      <c r="D754" t="s">
        <v>154</v>
      </c>
      <c r="E754">
        <v>1130</v>
      </c>
      <c r="F754">
        <v>299</v>
      </c>
      <c r="G754">
        <v>9</v>
      </c>
      <c r="H754">
        <v>2</v>
      </c>
      <c r="I754">
        <v>163.4</v>
      </c>
      <c r="J754">
        <v>254.5</v>
      </c>
      <c r="K754">
        <v>145.80000000000001</v>
      </c>
      <c r="L754">
        <v>1440</v>
      </c>
      <c r="M754" s="1">
        <v>42824</v>
      </c>
      <c r="N754" s="6">
        <v>0</v>
      </c>
      <c r="O754">
        <v>1440</v>
      </c>
      <c r="P754">
        <v>11</v>
      </c>
      <c r="Q754" s="1">
        <v>42838</v>
      </c>
    </row>
    <row r="755" spans="1:17" x14ac:dyDescent="0.35">
      <c r="A755" t="str">
        <f t="shared" si="26"/>
        <v>406-0059020170331</v>
      </c>
      <c r="B755" t="s">
        <v>153</v>
      </c>
      <c r="C755" t="str">
        <f>TEXT(VALUE(TRIM(MID(D755,SEARCH("Ag",D755)+3,4))),"0000")</f>
        <v>0059</v>
      </c>
      <c r="D755" t="s">
        <v>154</v>
      </c>
      <c r="E755">
        <v>1052</v>
      </c>
      <c r="F755">
        <v>328</v>
      </c>
      <c r="G755">
        <v>54</v>
      </c>
      <c r="H755">
        <v>6</v>
      </c>
      <c r="I755">
        <v>289.39999999999998</v>
      </c>
      <c r="J755">
        <v>351</v>
      </c>
      <c r="K755">
        <v>360</v>
      </c>
      <c r="L755">
        <v>1440</v>
      </c>
      <c r="M755" s="1">
        <v>42825</v>
      </c>
      <c r="N755" s="6">
        <v>0</v>
      </c>
      <c r="O755">
        <v>1440</v>
      </c>
      <c r="P755">
        <v>60</v>
      </c>
      <c r="Q755" s="1">
        <v>42838</v>
      </c>
    </row>
    <row r="756" spans="1:17" x14ac:dyDescent="0.35">
      <c r="A756" t="str">
        <f t="shared" si="26"/>
        <v>406-0059020170402</v>
      </c>
      <c r="B756" t="s">
        <v>153</v>
      </c>
      <c r="C756" t="str">
        <f>TEXT(VALUE(TRIM(MID(D756,SEARCH("Ag",D756)+3,4))),"0000")</f>
        <v>0059</v>
      </c>
      <c r="D756" t="s">
        <v>154</v>
      </c>
      <c r="E756">
        <v>1154</v>
      </c>
      <c r="F756">
        <v>259</v>
      </c>
      <c r="G756">
        <v>17</v>
      </c>
      <c r="H756">
        <v>10</v>
      </c>
      <c r="I756">
        <v>228.1</v>
      </c>
      <c r="J756">
        <v>291.8</v>
      </c>
      <c r="K756">
        <v>226.7</v>
      </c>
      <c r="L756">
        <v>1440</v>
      </c>
      <c r="M756" s="1">
        <v>42827</v>
      </c>
      <c r="N756" s="6">
        <v>0</v>
      </c>
      <c r="O756">
        <v>1440</v>
      </c>
      <c r="P756">
        <v>27</v>
      </c>
      <c r="Q756" s="1">
        <v>42838</v>
      </c>
    </row>
    <row r="757" spans="1:17" x14ac:dyDescent="0.35">
      <c r="A757" t="str">
        <f t="shared" si="26"/>
        <v>406-0059020170403</v>
      </c>
      <c r="B757" t="s">
        <v>153</v>
      </c>
      <c r="C757" t="str">
        <f>TEXT(VALUE(TRIM(MID(D757,SEARCH("Ag",D757)+3,4))),"0000")</f>
        <v>0059</v>
      </c>
      <c r="D757" t="s">
        <v>154</v>
      </c>
      <c r="E757">
        <v>1127</v>
      </c>
      <c r="F757">
        <v>242</v>
      </c>
      <c r="G757">
        <v>57</v>
      </c>
      <c r="H757">
        <v>14</v>
      </c>
      <c r="I757">
        <v>297.7</v>
      </c>
      <c r="J757">
        <v>363.3</v>
      </c>
      <c r="K757">
        <v>316.7</v>
      </c>
      <c r="L757">
        <v>1440</v>
      </c>
      <c r="M757" s="1">
        <v>42828</v>
      </c>
      <c r="N757" s="6">
        <v>0</v>
      </c>
      <c r="O757">
        <v>1440</v>
      </c>
      <c r="P757">
        <v>71</v>
      </c>
      <c r="Q757" s="1">
        <v>42838</v>
      </c>
    </row>
    <row r="758" spans="1:17" x14ac:dyDescent="0.35">
      <c r="A758" t="str">
        <f t="shared" si="26"/>
        <v>406-0059020170404</v>
      </c>
      <c r="B758" t="s">
        <v>153</v>
      </c>
      <c r="C758" t="str">
        <f>TEXT(VALUE(TRIM(MID(D758,SEARCH("Ag",D758)+3,4))),"0000")</f>
        <v>0059</v>
      </c>
      <c r="D758" t="s">
        <v>154</v>
      </c>
      <c r="E758">
        <v>1144</v>
      </c>
      <c r="F758">
        <v>273</v>
      </c>
      <c r="G758">
        <v>20</v>
      </c>
      <c r="H758">
        <v>3</v>
      </c>
      <c r="I758">
        <v>165.7</v>
      </c>
      <c r="J758">
        <v>246.6</v>
      </c>
      <c r="K758">
        <v>237.2</v>
      </c>
      <c r="L758">
        <v>1440</v>
      </c>
      <c r="M758" s="1">
        <v>42829</v>
      </c>
      <c r="N758" s="6">
        <v>0</v>
      </c>
      <c r="O758">
        <v>1440</v>
      </c>
      <c r="P758">
        <v>23</v>
      </c>
      <c r="Q758" s="1">
        <v>42838</v>
      </c>
    </row>
    <row r="759" spans="1:17" hidden="1" x14ac:dyDescent="0.35">
      <c r="B759" t="s">
        <v>142</v>
      </c>
      <c r="D759" t="s">
        <v>148</v>
      </c>
      <c r="E759">
        <v>1093</v>
      </c>
      <c r="F759">
        <v>334</v>
      </c>
      <c r="G759">
        <v>13</v>
      </c>
      <c r="H759">
        <v>0</v>
      </c>
      <c r="I759">
        <v>188.7</v>
      </c>
      <c r="J759">
        <v>256.3</v>
      </c>
      <c r="K759">
        <v>278</v>
      </c>
      <c r="L759">
        <v>1440</v>
      </c>
      <c r="M759" s="1">
        <v>42884</v>
      </c>
      <c r="N759" s="1" t="s">
        <v>297</v>
      </c>
      <c r="O759">
        <v>1440</v>
      </c>
      <c r="P759">
        <v>13</v>
      </c>
      <c r="Q759" s="1">
        <v>42885</v>
      </c>
    </row>
    <row r="760" spans="1:17" hidden="1" x14ac:dyDescent="0.35">
      <c r="B760" t="s">
        <v>149</v>
      </c>
      <c r="D760" t="s">
        <v>150</v>
      </c>
      <c r="E760">
        <v>1056</v>
      </c>
      <c r="F760">
        <v>372</v>
      </c>
      <c r="G760">
        <v>12</v>
      </c>
      <c r="H760">
        <v>0</v>
      </c>
      <c r="I760">
        <v>179.5</v>
      </c>
      <c r="J760">
        <v>211.5</v>
      </c>
      <c r="K760">
        <v>306.39999999999998</v>
      </c>
      <c r="L760">
        <v>1440</v>
      </c>
      <c r="M760" s="1">
        <v>42924</v>
      </c>
      <c r="N760" s="1" t="s">
        <v>297</v>
      </c>
      <c r="O760">
        <v>1440</v>
      </c>
      <c r="P760">
        <v>12</v>
      </c>
      <c r="Q760" s="1">
        <v>42942</v>
      </c>
    </row>
    <row r="761" spans="1:17" hidden="1" x14ac:dyDescent="0.35">
      <c r="B761" t="s">
        <v>149</v>
      </c>
      <c r="D761" t="s">
        <v>150</v>
      </c>
      <c r="E761">
        <v>1386</v>
      </c>
      <c r="F761">
        <v>54</v>
      </c>
      <c r="G761">
        <v>0</v>
      </c>
      <c r="H761">
        <v>0</v>
      </c>
      <c r="I761">
        <v>17.600000000000001</v>
      </c>
      <c r="J761">
        <v>26.3</v>
      </c>
      <c r="K761">
        <v>30.9</v>
      </c>
      <c r="L761">
        <v>1440</v>
      </c>
      <c r="M761" s="1">
        <v>42925</v>
      </c>
      <c r="N761" s="1" t="s">
        <v>297</v>
      </c>
      <c r="O761">
        <v>1440</v>
      </c>
      <c r="P761">
        <v>0</v>
      </c>
      <c r="Q761" s="1">
        <v>42942</v>
      </c>
    </row>
    <row r="762" spans="1:17" hidden="1" x14ac:dyDescent="0.35">
      <c r="B762" t="s">
        <v>149</v>
      </c>
      <c r="D762" t="s">
        <v>150</v>
      </c>
      <c r="E762">
        <v>1153</v>
      </c>
      <c r="F762">
        <v>265</v>
      </c>
      <c r="G762">
        <v>21</v>
      </c>
      <c r="H762">
        <v>1</v>
      </c>
      <c r="I762">
        <v>200.2</v>
      </c>
      <c r="J762">
        <v>189</v>
      </c>
      <c r="K762">
        <v>239.9</v>
      </c>
      <c r="L762">
        <v>1440</v>
      </c>
      <c r="M762" s="1">
        <v>42932</v>
      </c>
      <c r="N762" s="1" t="s">
        <v>297</v>
      </c>
      <c r="O762">
        <v>1440</v>
      </c>
      <c r="P762">
        <v>22</v>
      </c>
      <c r="Q762" s="1">
        <v>42942</v>
      </c>
    </row>
    <row r="763" spans="1:17" hidden="1" x14ac:dyDescent="0.35">
      <c r="B763" t="s">
        <v>149</v>
      </c>
      <c r="D763" t="s">
        <v>150</v>
      </c>
      <c r="E763">
        <v>1078</v>
      </c>
      <c r="F763">
        <v>328</v>
      </c>
      <c r="G763">
        <v>29</v>
      </c>
      <c r="H763">
        <v>5</v>
      </c>
      <c r="I763">
        <v>260.10000000000002</v>
      </c>
      <c r="J763">
        <v>202.6</v>
      </c>
      <c r="K763">
        <v>302.8</v>
      </c>
      <c r="L763">
        <v>1440</v>
      </c>
      <c r="M763" s="1">
        <v>42936</v>
      </c>
      <c r="N763" s="1" t="s">
        <v>297</v>
      </c>
      <c r="O763">
        <v>1440</v>
      </c>
      <c r="P763">
        <v>34</v>
      </c>
      <c r="Q763" s="1">
        <v>42942</v>
      </c>
    </row>
    <row r="764" spans="1:17" hidden="1" x14ac:dyDescent="0.35">
      <c r="B764" t="s">
        <v>149</v>
      </c>
      <c r="D764" t="s">
        <v>150</v>
      </c>
      <c r="E764">
        <v>984</v>
      </c>
      <c r="F764">
        <v>389</v>
      </c>
      <c r="G764">
        <v>59</v>
      </c>
      <c r="H764">
        <v>8</v>
      </c>
      <c r="I764">
        <v>367.6</v>
      </c>
      <c r="J764">
        <v>273.2</v>
      </c>
      <c r="K764">
        <v>394.7</v>
      </c>
      <c r="L764">
        <v>1440</v>
      </c>
      <c r="M764" s="1">
        <v>42938</v>
      </c>
      <c r="N764" s="1" t="s">
        <v>297</v>
      </c>
      <c r="O764">
        <v>1440</v>
      </c>
      <c r="P764">
        <v>67</v>
      </c>
      <c r="Q764" s="1">
        <v>42942</v>
      </c>
    </row>
    <row r="765" spans="1:17" hidden="1" x14ac:dyDescent="0.35">
      <c r="B765" t="s">
        <v>149</v>
      </c>
      <c r="D765" t="s">
        <v>150</v>
      </c>
      <c r="E765">
        <v>1116</v>
      </c>
      <c r="F765">
        <v>306</v>
      </c>
      <c r="G765">
        <v>17</v>
      </c>
      <c r="H765">
        <v>1</v>
      </c>
      <c r="I765">
        <v>189.8</v>
      </c>
      <c r="J765">
        <v>208.1</v>
      </c>
      <c r="K765">
        <v>285.89999999999998</v>
      </c>
      <c r="L765">
        <v>1440</v>
      </c>
      <c r="M765" s="1">
        <v>42939</v>
      </c>
      <c r="N765" s="1" t="s">
        <v>297</v>
      </c>
      <c r="O765">
        <v>1440</v>
      </c>
      <c r="P765">
        <v>18</v>
      </c>
      <c r="Q765" s="1">
        <v>42942</v>
      </c>
    </row>
    <row r="766" spans="1:17" x14ac:dyDescent="0.35">
      <c r="A766" t="str">
        <f t="shared" ref="A766:A787" si="27">B766&amp;N766&amp;TEXT(M766,"yyyymmdd")</f>
        <v>406-0059020170405</v>
      </c>
      <c r="B766" t="s">
        <v>153</v>
      </c>
      <c r="C766" t="str">
        <f>TEXT(VALUE(TRIM(MID(D766,SEARCH("Ag",D766)+3,4))),"0000")</f>
        <v>0059</v>
      </c>
      <c r="D766" t="s">
        <v>154</v>
      </c>
      <c r="E766">
        <v>1425</v>
      </c>
      <c r="F766">
        <v>15</v>
      </c>
      <c r="G766">
        <v>0</v>
      </c>
      <c r="H766">
        <v>0</v>
      </c>
      <c r="I766">
        <v>6.4</v>
      </c>
      <c r="J766">
        <v>9.9</v>
      </c>
      <c r="K766">
        <v>10.6</v>
      </c>
      <c r="L766">
        <v>1440</v>
      </c>
      <c r="M766" s="1">
        <v>42830</v>
      </c>
      <c r="N766" s="6">
        <v>0</v>
      </c>
      <c r="O766">
        <v>1440</v>
      </c>
      <c r="P766">
        <v>0</v>
      </c>
      <c r="Q766" s="1">
        <v>42838</v>
      </c>
    </row>
    <row r="767" spans="1:17" x14ac:dyDescent="0.35">
      <c r="A767" t="str">
        <f t="shared" si="27"/>
        <v>406-00591020170818</v>
      </c>
      <c r="B767" t="s">
        <v>153</v>
      </c>
      <c r="C767" t="str">
        <f>TEXT(VALUE(TRIM(MID(D767,SEARCH("Ag",D767)+3,4))),"0000")</f>
        <v>0059</v>
      </c>
      <c r="D767" t="s">
        <v>156</v>
      </c>
      <c r="E767">
        <v>1271</v>
      </c>
      <c r="F767">
        <v>143</v>
      </c>
      <c r="G767">
        <v>18</v>
      </c>
      <c r="H767">
        <v>8</v>
      </c>
      <c r="I767">
        <v>131.69999999999999</v>
      </c>
      <c r="J767">
        <v>139.4</v>
      </c>
      <c r="K767">
        <v>102</v>
      </c>
      <c r="L767">
        <v>1440</v>
      </c>
      <c r="M767" s="1">
        <v>42965</v>
      </c>
      <c r="N767" s="6">
        <v>10</v>
      </c>
      <c r="O767">
        <v>1440</v>
      </c>
      <c r="P767">
        <v>26</v>
      </c>
      <c r="Q767" s="1">
        <v>42985</v>
      </c>
    </row>
    <row r="768" spans="1:17" x14ac:dyDescent="0.35">
      <c r="A768" t="str">
        <f t="shared" si="27"/>
        <v>406-00591020170819</v>
      </c>
      <c r="B768" t="s">
        <v>153</v>
      </c>
      <c r="C768" t="str">
        <f>TEXT(VALUE(TRIM(MID(D768,SEARCH("Ag",D768)+3,4))),"0000")</f>
        <v>0059</v>
      </c>
      <c r="D768" t="s">
        <v>156</v>
      </c>
      <c r="E768">
        <v>1406</v>
      </c>
      <c r="F768">
        <v>28</v>
      </c>
      <c r="G768">
        <v>5</v>
      </c>
      <c r="H768">
        <v>1</v>
      </c>
      <c r="I768">
        <v>34.5</v>
      </c>
      <c r="J768">
        <v>33.200000000000003</v>
      </c>
      <c r="K768">
        <v>21.3</v>
      </c>
      <c r="L768">
        <v>1440</v>
      </c>
      <c r="M768" s="1">
        <v>42966</v>
      </c>
      <c r="N768" s="6">
        <v>10</v>
      </c>
      <c r="O768">
        <v>1440</v>
      </c>
      <c r="P768">
        <v>6</v>
      </c>
      <c r="Q768" s="1">
        <v>42985</v>
      </c>
    </row>
    <row r="769" spans="1:17" x14ac:dyDescent="0.35">
      <c r="A769" t="str">
        <f t="shared" si="27"/>
        <v>406-00591020170821</v>
      </c>
      <c r="B769" t="s">
        <v>153</v>
      </c>
      <c r="C769" t="str">
        <f>TEXT(VALUE(TRIM(MID(D769,SEARCH("Ag",D769)+3,4))),"0000")</f>
        <v>0059</v>
      </c>
      <c r="D769" t="s">
        <v>156</v>
      </c>
      <c r="E769">
        <v>1030</v>
      </c>
      <c r="F769">
        <v>361</v>
      </c>
      <c r="G769">
        <v>43</v>
      </c>
      <c r="H769">
        <v>6</v>
      </c>
      <c r="I769">
        <v>316.89999999999998</v>
      </c>
      <c r="J769">
        <v>389.6</v>
      </c>
      <c r="K769">
        <v>335</v>
      </c>
      <c r="L769">
        <v>1440</v>
      </c>
      <c r="M769" s="1">
        <v>42968</v>
      </c>
      <c r="N769" s="6">
        <v>10</v>
      </c>
      <c r="O769">
        <v>1440</v>
      </c>
      <c r="P769">
        <v>49</v>
      </c>
      <c r="Q769" s="1">
        <v>42985</v>
      </c>
    </row>
    <row r="770" spans="1:17" x14ac:dyDescent="0.35">
      <c r="A770" t="str">
        <f t="shared" si="27"/>
        <v>406-00591020170822</v>
      </c>
      <c r="B770" t="s">
        <v>153</v>
      </c>
      <c r="C770" t="str">
        <f>TEXT(VALUE(TRIM(MID(D770,SEARCH("Ag",D770)+3,4))),"0000")</f>
        <v>0059</v>
      </c>
      <c r="D770" t="s">
        <v>156</v>
      </c>
      <c r="E770">
        <v>1025</v>
      </c>
      <c r="F770">
        <v>378</v>
      </c>
      <c r="G770">
        <v>37</v>
      </c>
      <c r="H770">
        <v>0</v>
      </c>
      <c r="I770">
        <v>264.3</v>
      </c>
      <c r="J770">
        <v>313.7</v>
      </c>
      <c r="K770">
        <v>356.3</v>
      </c>
      <c r="L770">
        <v>1440</v>
      </c>
      <c r="M770" s="1">
        <v>42969</v>
      </c>
      <c r="N770" s="6">
        <v>10</v>
      </c>
      <c r="O770">
        <v>1440</v>
      </c>
      <c r="P770">
        <v>37</v>
      </c>
      <c r="Q770" s="1">
        <v>42985</v>
      </c>
    </row>
    <row r="771" spans="1:17" x14ac:dyDescent="0.35">
      <c r="A771" t="str">
        <f t="shared" si="27"/>
        <v>406-00591020170824</v>
      </c>
      <c r="B771" t="s">
        <v>153</v>
      </c>
      <c r="C771" t="str">
        <f>TEXT(VALUE(TRIM(MID(D771,SEARCH("Ag",D771)+3,4))),"0000")</f>
        <v>0059</v>
      </c>
      <c r="D771" t="s">
        <v>156</v>
      </c>
      <c r="E771">
        <v>1004</v>
      </c>
      <c r="F771">
        <v>385</v>
      </c>
      <c r="G771">
        <v>46</v>
      </c>
      <c r="H771">
        <v>5</v>
      </c>
      <c r="I771">
        <v>343.6</v>
      </c>
      <c r="J771">
        <v>407.2</v>
      </c>
      <c r="K771">
        <v>382.2</v>
      </c>
      <c r="L771">
        <v>1440</v>
      </c>
      <c r="M771" s="1">
        <v>42971</v>
      </c>
      <c r="N771" s="6">
        <v>10</v>
      </c>
      <c r="O771">
        <v>1440</v>
      </c>
      <c r="P771">
        <v>51</v>
      </c>
      <c r="Q771" s="1">
        <v>42985</v>
      </c>
    </row>
    <row r="772" spans="1:17" x14ac:dyDescent="0.35">
      <c r="A772" t="str">
        <f t="shared" si="27"/>
        <v>406-00591020170825</v>
      </c>
      <c r="B772" t="s">
        <v>153</v>
      </c>
      <c r="C772" t="str">
        <f>TEXT(VALUE(TRIM(MID(D772,SEARCH("Ag",D772)+3,4))),"0000")</f>
        <v>0059</v>
      </c>
      <c r="D772" t="s">
        <v>156</v>
      </c>
      <c r="E772">
        <v>1025</v>
      </c>
      <c r="F772">
        <v>386</v>
      </c>
      <c r="G772">
        <v>26</v>
      </c>
      <c r="H772">
        <v>3</v>
      </c>
      <c r="I772">
        <v>269.60000000000002</v>
      </c>
      <c r="J772">
        <v>344.1</v>
      </c>
      <c r="K772">
        <v>422</v>
      </c>
      <c r="L772">
        <v>1440</v>
      </c>
      <c r="M772" s="1">
        <v>42972</v>
      </c>
      <c r="N772" s="6">
        <v>10</v>
      </c>
      <c r="O772">
        <v>1440</v>
      </c>
      <c r="P772">
        <v>29</v>
      </c>
      <c r="Q772" s="1">
        <v>42985</v>
      </c>
    </row>
    <row r="773" spans="1:17" x14ac:dyDescent="0.35">
      <c r="A773" t="str">
        <f t="shared" si="27"/>
        <v>406-00591020170826</v>
      </c>
      <c r="B773" t="s">
        <v>153</v>
      </c>
      <c r="C773" t="str">
        <f>TEXT(VALUE(TRIM(MID(D773,SEARCH("Ag",D773)+3,4))),"0000")</f>
        <v>0059</v>
      </c>
      <c r="D773" t="s">
        <v>156</v>
      </c>
      <c r="E773">
        <v>1080</v>
      </c>
      <c r="F773">
        <v>321</v>
      </c>
      <c r="G773">
        <v>33</v>
      </c>
      <c r="H773">
        <v>6</v>
      </c>
      <c r="I773">
        <v>276.8</v>
      </c>
      <c r="J773">
        <v>269.39999999999998</v>
      </c>
      <c r="K773">
        <v>440.6</v>
      </c>
      <c r="L773">
        <v>1440</v>
      </c>
      <c r="M773" s="1">
        <v>42973</v>
      </c>
      <c r="N773" s="6">
        <v>10</v>
      </c>
      <c r="O773">
        <v>1440</v>
      </c>
      <c r="P773">
        <v>39</v>
      </c>
      <c r="Q773" s="1">
        <v>42985</v>
      </c>
    </row>
    <row r="774" spans="1:17" x14ac:dyDescent="0.35">
      <c r="A774" t="str">
        <f t="shared" si="27"/>
        <v>406-0061020170321</v>
      </c>
      <c r="B774" t="s">
        <v>158</v>
      </c>
      <c r="C774" t="str">
        <f>TEXT(VALUE(TRIM(MID(D774,SEARCH("Ag",D774)+3,4))),"0000")</f>
        <v>0061</v>
      </c>
      <c r="D774" t="s">
        <v>159</v>
      </c>
      <c r="E774">
        <v>1105</v>
      </c>
      <c r="F774">
        <v>262</v>
      </c>
      <c r="G774">
        <v>36</v>
      </c>
      <c r="H774">
        <v>37</v>
      </c>
      <c r="I774">
        <v>320.60000000000002</v>
      </c>
      <c r="J774">
        <v>368.3</v>
      </c>
      <c r="K774">
        <v>284</v>
      </c>
      <c r="L774">
        <v>1440</v>
      </c>
      <c r="M774" s="1">
        <v>42815</v>
      </c>
      <c r="N774" s="6">
        <v>0</v>
      </c>
      <c r="O774">
        <v>1440</v>
      </c>
      <c r="P774">
        <v>73</v>
      </c>
      <c r="Q774" s="1">
        <v>42828</v>
      </c>
    </row>
    <row r="775" spans="1:17" x14ac:dyDescent="0.35">
      <c r="A775" t="str">
        <f t="shared" si="27"/>
        <v>406-0061020170322</v>
      </c>
      <c r="B775" t="s">
        <v>158</v>
      </c>
      <c r="C775" t="str">
        <f>TEXT(VALUE(TRIM(MID(D775,SEARCH("Ag",D775)+3,4))),"0000")</f>
        <v>0061</v>
      </c>
      <c r="D775" t="s">
        <v>159</v>
      </c>
      <c r="E775">
        <v>1172</v>
      </c>
      <c r="F775">
        <v>245</v>
      </c>
      <c r="G775">
        <v>21</v>
      </c>
      <c r="H775">
        <v>2</v>
      </c>
      <c r="I775">
        <v>179.8</v>
      </c>
      <c r="J775">
        <v>234.1</v>
      </c>
      <c r="K775">
        <v>223.3</v>
      </c>
      <c r="L775">
        <v>1440</v>
      </c>
      <c r="M775" s="1">
        <v>42816</v>
      </c>
      <c r="N775" s="6">
        <v>0</v>
      </c>
      <c r="O775">
        <v>1440</v>
      </c>
      <c r="P775">
        <v>23</v>
      </c>
      <c r="Q775" s="1">
        <v>42828</v>
      </c>
    </row>
    <row r="776" spans="1:17" x14ac:dyDescent="0.35">
      <c r="A776" t="str">
        <f t="shared" si="27"/>
        <v>406-0061020170324</v>
      </c>
      <c r="B776" t="s">
        <v>158</v>
      </c>
      <c r="C776" t="str">
        <f>TEXT(VALUE(TRIM(MID(D776,SEARCH("Ag",D776)+3,4))),"0000")</f>
        <v>0061</v>
      </c>
      <c r="D776" t="s">
        <v>159</v>
      </c>
      <c r="E776">
        <v>1161</v>
      </c>
      <c r="F776">
        <v>271</v>
      </c>
      <c r="G776">
        <v>8</v>
      </c>
      <c r="H776">
        <v>0</v>
      </c>
      <c r="I776">
        <v>137.9</v>
      </c>
      <c r="J776">
        <v>178.4</v>
      </c>
      <c r="K776">
        <v>190.4</v>
      </c>
      <c r="L776">
        <v>1440</v>
      </c>
      <c r="M776" s="1">
        <v>42818</v>
      </c>
      <c r="N776" s="6">
        <v>0</v>
      </c>
      <c r="O776">
        <v>1440</v>
      </c>
      <c r="P776">
        <v>8</v>
      </c>
      <c r="Q776" s="1">
        <v>42828</v>
      </c>
    </row>
    <row r="777" spans="1:17" x14ac:dyDescent="0.35">
      <c r="A777" t="str">
        <f t="shared" si="27"/>
        <v>406-0061020170326</v>
      </c>
      <c r="B777" t="s">
        <v>158</v>
      </c>
      <c r="C777" t="str">
        <f>TEXT(VALUE(TRIM(MID(D777,SEARCH("Ag",D777)+3,4))),"0000")</f>
        <v>0061</v>
      </c>
      <c r="D777" t="s">
        <v>159</v>
      </c>
      <c r="E777">
        <v>1156</v>
      </c>
      <c r="F777">
        <v>277</v>
      </c>
      <c r="G777">
        <v>6</v>
      </c>
      <c r="H777">
        <v>1</v>
      </c>
      <c r="I777">
        <v>121.4</v>
      </c>
      <c r="J777">
        <v>198.8</v>
      </c>
      <c r="K777">
        <v>157.30000000000001</v>
      </c>
      <c r="L777">
        <v>1440</v>
      </c>
      <c r="M777" s="1">
        <v>42820</v>
      </c>
      <c r="N777" s="6">
        <v>0</v>
      </c>
      <c r="O777">
        <v>1440</v>
      </c>
      <c r="P777">
        <v>7</v>
      </c>
      <c r="Q777" s="1">
        <v>42828</v>
      </c>
    </row>
    <row r="778" spans="1:17" x14ac:dyDescent="0.35">
      <c r="A778" t="str">
        <f t="shared" si="27"/>
        <v>406-0061020170327</v>
      </c>
      <c r="B778" t="s">
        <v>158</v>
      </c>
      <c r="C778" t="str">
        <f>TEXT(VALUE(TRIM(MID(D778,SEARCH("Ag",D778)+3,4))),"0000")</f>
        <v>0061</v>
      </c>
      <c r="D778" t="s">
        <v>159</v>
      </c>
      <c r="E778">
        <v>1074</v>
      </c>
      <c r="F778">
        <v>340</v>
      </c>
      <c r="G778">
        <v>24</v>
      </c>
      <c r="H778">
        <v>2</v>
      </c>
      <c r="I778">
        <v>228.3</v>
      </c>
      <c r="J778">
        <v>324.60000000000002</v>
      </c>
      <c r="K778">
        <v>316.60000000000002</v>
      </c>
      <c r="L778">
        <v>1440</v>
      </c>
      <c r="M778" s="1">
        <v>42821</v>
      </c>
      <c r="N778" s="6">
        <v>0</v>
      </c>
      <c r="O778">
        <v>1440</v>
      </c>
      <c r="P778">
        <v>26</v>
      </c>
      <c r="Q778" s="1">
        <v>42828</v>
      </c>
    </row>
    <row r="779" spans="1:17" x14ac:dyDescent="0.35">
      <c r="A779" t="str">
        <f t="shared" si="27"/>
        <v>406-0061020170328</v>
      </c>
      <c r="B779" t="s">
        <v>158</v>
      </c>
      <c r="C779" t="str">
        <f>TEXT(VALUE(TRIM(MID(D779,SEARCH("Ag",D779)+3,4))),"0000")</f>
        <v>0061</v>
      </c>
      <c r="D779" t="s">
        <v>159</v>
      </c>
      <c r="E779">
        <v>1244</v>
      </c>
      <c r="F779">
        <v>185</v>
      </c>
      <c r="G779">
        <v>5</v>
      </c>
      <c r="H779">
        <v>6</v>
      </c>
      <c r="I779">
        <v>130</v>
      </c>
      <c r="J779">
        <v>142.80000000000001</v>
      </c>
      <c r="K779">
        <v>157.5</v>
      </c>
      <c r="L779">
        <v>1440</v>
      </c>
      <c r="M779" s="1">
        <v>42822</v>
      </c>
      <c r="N779" s="6">
        <v>0</v>
      </c>
      <c r="O779">
        <v>1440</v>
      </c>
      <c r="P779">
        <v>11</v>
      </c>
      <c r="Q779" s="1">
        <v>42828</v>
      </c>
    </row>
    <row r="780" spans="1:17" x14ac:dyDescent="0.35">
      <c r="A780" t="str">
        <f t="shared" si="27"/>
        <v>406-0061620170814</v>
      </c>
      <c r="B780" t="s">
        <v>158</v>
      </c>
      <c r="C780" t="str">
        <f>TEXT(VALUE(TRIM(MID(D780,SEARCH("Ag",D780)+3,4))),"0000")</f>
        <v>0061</v>
      </c>
      <c r="D780" t="s">
        <v>161</v>
      </c>
      <c r="E780">
        <v>622</v>
      </c>
      <c r="F780">
        <v>42</v>
      </c>
      <c r="G780">
        <v>5</v>
      </c>
      <c r="H780">
        <v>1</v>
      </c>
      <c r="I780">
        <v>83.5</v>
      </c>
      <c r="J780">
        <v>87.6</v>
      </c>
      <c r="K780">
        <v>84</v>
      </c>
      <c r="L780">
        <v>670</v>
      </c>
      <c r="M780" s="1">
        <v>42961</v>
      </c>
      <c r="N780" s="6">
        <v>6</v>
      </c>
      <c r="O780">
        <v>670</v>
      </c>
      <c r="P780">
        <v>6</v>
      </c>
      <c r="Q780" s="1">
        <v>42961</v>
      </c>
    </row>
    <row r="781" spans="1:17" x14ac:dyDescent="0.35">
      <c r="A781" t="str">
        <f t="shared" si="27"/>
        <v>406-0061620170817</v>
      </c>
      <c r="B781" t="s">
        <v>158</v>
      </c>
      <c r="C781" t="str">
        <f>TEXT(VALUE(TRIM(MID(D781,SEARCH("Ag",D781)+3,4))),"0000")</f>
        <v>0061</v>
      </c>
      <c r="D781" t="s">
        <v>162</v>
      </c>
      <c r="E781">
        <v>346</v>
      </c>
      <c r="F781">
        <v>298</v>
      </c>
      <c r="G781">
        <v>4</v>
      </c>
      <c r="H781">
        <v>1</v>
      </c>
      <c r="I781">
        <v>359</v>
      </c>
      <c r="J781">
        <v>632.6</v>
      </c>
      <c r="K781">
        <v>574.20000000000005</v>
      </c>
      <c r="L781">
        <v>649</v>
      </c>
      <c r="M781" s="1">
        <v>42964</v>
      </c>
      <c r="N781" s="6">
        <v>6</v>
      </c>
      <c r="O781">
        <v>649</v>
      </c>
      <c r="P781">
        <v>5</v>
      </c>
      <c r="Q781" s="1">
        <v>43007</v>
      </c>
    </row>
    <row r="782" spans="1:17" x14ac:dyDescent="0.35">
      <c r="A782" t="str">
        <f t="shared" si="27"/>
        <v>406-0061620170819</v>
      </c>
      <c r="B782" t="s">
        <v>158</v>
      </c>
      <c r="C782" t="str">
        <f>TEXT(VALUE(TRIM(MID(D782,SEARCH("Ag",D782)+3,4))),"0000")</f>
        <v>0061</v>
      </c>
      <c r="D782" t="s">
        <v>162</v>
      </c>
      <c r="E782">
        <v>348</v>
      </c>
      <c r="F782">
        <v>230</v>
      </c>
      <c r="G782">
        <v>12</v>
      </c>
      <c r="H782">
        <v>3</v>
      </c>
      <c r="I782">
        <v>305.39999999999998</v>
      </c>
      <c r="J782">
        <v>415.8</v>
      </c>
      <c r="K782">
        <v>401.3</v>
      </c>
      <c r="L782">
        <v>593</v>
      </c>
      <c r="M782" s="1">
        <v>42966</v>
      </c>
      <c r="N782" s="6">
        <v>6</v>
      </c>
      <c r="O782">
        <v>593</v>
      </c>
      <c r="P782">
        <v>15</v>
      </c>
      <c r="Q782" s="1">
        <v>43007</v>
      </c>
    </row>
    <row r="783" spans="1:17" x14ac:dyDescent="0.35">
      <c r="A783" t="str">
        <f t="shared" si="27"/>
        <v>406-0061620170824</v>
      </c>
      <c r="B783" t="s">
        <v>158</v>
      </c>
      <c r="C783" t="str">
        <f>TEXT(VALUE(TRIM(MID(D783,SEARCH("Ag",D783)+3,4))),"0000")</f>
        <v>0061</v>
      </c>
      <c r="D783" t="s">
        <v>162</v>
      </c>
      <c r="E783">
        <v>365</v>
      </c>
      <c r="F783">
        <v>298</v>
      </c>
      <c r="G783">
        <v>82</v>
      </c>
      <c r="H783">
        <v>1</v>
      </c>
      <c r="I783">
        <v>649.9</v>
      </c>
      <c r="J783">
        <v>757</v>
      </c>
      <c r="K783">
        <v>571</v>
      </c>
      <c r="L783">
        <v>746</v>
      </c>
      <c r="M783" s="1">
        <v>42971</v>
      </c>
      <c r="N783" s="6">
        <v>6</v>
      </c>
      <c r="O783">
        <v>746</v>
      </c>
      <c r="P783">
        <v>83</v>
      </c>
      <c r="Q783" s="1">
        <v>43007</v>
      </c>
    </row>
    <row r="784" spans="1:17" x14ac:dyDescent="0.35">
      <c r="A784" t="str">
        <f t="shared" si="27"/>
        <v>406-0061620170825</v>
      </c>
      <c r="B784" t="s">
        <v>158</v>
      </c>
      <c r="C784" t="str">
        <f>TEXT(VALUE(TRIM(MID(D784,SEARCH("Ag",D784)+3,4))),"0000")</f>
        <v>0061</v>
      </c>
      <c r="D784" t="s">
        <v>162</v>
      </c>
      <c r="E784">
        <v>398</v>
      </c>
      <c r="F784">
        <v>330</v>
      </c>
      <c r="G784">
        <v>73</v>
      </c>
      <c r="H784">
        <v>0</v>
      </c>
      <c r="I784">
        <v>560.1</v>
      </c>
      <c r="J784">
        <v>634.70000000000005</v>
      </c>
      <c r="K784">
        <v>592.1</v>
      </c>
      <c r="L784">
        <v>801</v>
      </c>
      <c r="M784" s="1">
        <v>42972</v>
      </c>
      <c r="N784" s="6">
        <v>6</v>
      </c>
      <c r="O784">
        <v>801</v>
      </c>
      <c r="P784">
        <v>73</v>
      </c>
      <c r="Q784" s="1">
        <v>43007</v>
      </c>
    </row>
    <row r="785" spans="1:17" x14ac:dyDescent="0.35">
      <c r="A785" t="str">
        <f t="shared" si="27"/>
        <v>406-0061620170827</v>
      </c>
      <c r="B785" t="s">
        <v>158</v>
      </c>
      <c r="C785" t="str">
        <f>TEXT(VALUE(TRIM(MID(D785,SEARCH("Ag",D785)+3,4))),"0000")</f>
        <v>0061</v>
      </c>
      <c r="D785" t="s">
        <v>162</v>
      </c>
      <c r="E785">
        <v>841</v>
      </c>
      <c r="F785">
        <v>252</v>
      </c>
      <c r="G785">
        <v>0</v>
      </c>
      <c r="H785">
        <v>0</v>
      </c>
      <c r="I785">
        <v>123.2</v>
      </c>
      <c r="J785">
        <v>223.5</v>
      </c>
      <c r="K785">
        <v>226</v>
      </c>
      <c r="L785">
        <v>1093</v>
      </c>
      <c r="M785" s="1">
        <v>42974</v>
      </c>
      <c r="N785" s="6">
        <v>6</v>
      </c>
      <c r="O785">
        <v>1093</v>
      </c>
      <c r="P785">
        <v>0</v>
      </c>
      <c r="Q785" s="1">
        <v>43007</v>
      </c>
    </row>
    <row r="786" spans="1:17" x14ac:dyDescent="0.35">
      <c r="A786" t="str">
        <f t="shared" si="27"/>
        <v>406-0061620170828</v>
      </c>
      <c r="B786" t="s">
        <v>158</v>
      </c>
      <c r="C786" t="str">
        <f>TEXT(VALUE(TRIM(MID(D786,SEARCH("Ag",D786)+3,4))),"0000")</f>
        <v>0061</v>
      </c>
      <c r="D786" t="s">
        <v>162</v>
      </c>
      <c r="E786">
        <v>612</v>
      </c>
      <c r="F786">
        <v>303</v>
      </c>
      <c r="G786">
        <v>27</v>
      </c>
      <c r="H786">
        <v>7</v>
      </c>
      <c r="I786">
        <v>328.1</v>
      </c>
      <c r="J786">
        <v>397</v>
      </c>
      <c r="K786">
        <v>402.5</v>
      </c>
      <c r="L786">
        <v>949</v>
      </c>
      <c r="M786" s="1">
        <v>42975</v>
      </c>
      <c r="N786" s="6">
        <v>6</v>
      </c>
      <c r="O786">
        <v>949</v>
      </c>
      <c r="P786">
        <v>34</v>
      </c>
      <c r="Q786" s="1">
        <v>43007</v>
      </c>
    </row>
    <row r="787" spans="1:17" x14ac:dyDescent="0.35">
      <c r="A787" t="str">
        <f t="shared" si="27"/>
        <v>406-0061620170829</v>
      </c>
      <c r="B787" t="s">
        <v>158</v>
      </c>
      <c r="C787" t="str">
        <f>TEXT(VALUE(TRIM(MID(D787,SEARCH("Ag",D787)+3,4))),"0000")</f>
        <v>0061</v>
      </c>
      <c r="D787" t="s">
        <v>162</v>
      </c>
      <c r="E787">
        <v>554</v>
      </c>
      <c r="F787">
        <v>368</v>
      </c>
      <c r="G787">
        <v>15</v>
      </c>
      <c r="H787">
        <v>2</v>
      </c>
      <c r="I787">
        <v>315.60000000000002</v>
      </c>
      <c r="J787">
        <v>390.4</v>
      </c>
      <c r="K787">
        <v>336.5</v>
      </c>
      <c r="L787">
        <v>939</v>
      </c>
      <c r="M787" s="1">
        <v>42976</v>
      </c>
      <c r="N787" s="6">
        <v>6</v>
      </c>
      <c r="O787">
        <v>939</v>
      </c>
      <c r="P787">
        <v>17</v>
      </c>
      <c r="Q787" s="1">
        <v>43007</v>
      </c>
    </row>
    <row r="788" spans="1:17" hidden="1" x14ac:dyDescent="0.35">
      <c r="B788" t="s">
        <v>153</v>
      </c>
      <c r="D788" t="s">
        <v>155</v>
      </c>
      <c r="E788">
        <v>1043</v>
      </c>
      <c r="F788">
        <v>369</v>
      </c>
      <c r="G788">
        <v>26</v>
      </c>
      <c r="H788">
        <v>2</v>
      </c>
      <c r="I788">
        <v>253.1</v>
      </c>
      <c r="J788">
        <v>336.6</v>
      </c>
      <c r="K788">
        <v>302</v>
      </c>
      <c r="L788">
        <v>1440</v>
      </c>
      <c r="M788" s="1">
        <v>42902</v>
      </c>
      <c r="N788" s="1" t="s">
        <v>297</v>
      </c>
      <c r="O788">
        <v>1440</v>
      </c>
      <c r="P788">
        <v>28</v>
      </c>
      <c r="Q788" s="1">
        <v>42926</v>
      </c>
    </row>
    <row r="789" spans="1:17" hidden="1" x14ac:dyDescent="0.35">
      <c r="B789" t="s">
        <v>153</v>
      </c>
      <c r="D789" t="s">
        <v>155</v>
      </c>
      <c r="E789">
        <v>1029</v>
      </c>
      <c r="F789">
        <v>361</v>
      </c>
      <c r="G789">
        <v>48</v>
      </c>
      <c r="H789">
        <v>2</v>
      </c>
      <c r="I789">
        <v>309</v>
      </c>
      <c r="J789">
        <v>352.2</v>
      </c>
      <c r="K789">
        <v>443.2</v>
      </c>
      <c r="L789">
        <v>1440</v>
      </c>
      <c r="M789" s="1">
        <v>42906</v>
      </c>
      <c r="N789" s="1" t="s">
        <v>297</v>
      </c>
      <c r="O789">
        <v>1440</v>
      </c>
      <c r="P789">
        <v>50</v>
      </c>
      <c r="Q789" s="1">
        <v>42926</v>
      </c>
    </row>
    <row r="790" spans="1:17" hidden="1" x14ac:dyDescent="0.35">
      <c r="B790" t="s">
        <v>153</v>
      </c>
      <c r="D790" t="s">
        <v>155</v>
      </c>
      <c r="E790">
        <v>918</v>
      </c>
      <c r="F790">
        <v>474</v>
      </c>
      <c r="G790">
        <v>40</v>
      </c>
      <c r="H790">
        <v>8</v>
      </c>
      <c r="I790">
        <v>363.2</v>
      </c>
      <c r="J790">
        <v>408.1</v>
      </c>
      <c r="K790">
        <v>493.3</v>
      </c>
      <c r="L790">
        <v>1440</v>
      </c>
      <c r="M790" s="1">
        <v>42908</v>
      </c>
      <c r="N790" s="1" t="s">
        <v>297</v>
      </c>
      <c r="O790">
        <v>1440</v>
      </c>
      <c r="P790">
        <v>48</v>
      </c>
      <c r="Q790" s="1">
        <v>42926</v>
      </c>
    </row>
    <row r="791" spans="1:17" hidden="1" x14ac:dyDescent="0.35">
      <c r="B791" t="s">
        <v>153</v>
      </c>
      <c r="D791" t="s">
        <v>155</v>
      </c>
      <c r="E791">
        <v>1028</v>
      </c>
      <c r="F791">
        <v>339</v>
      </c>
      <c r="G791">
        <v>58</v>
      </c>
      <c r="H791">
        <v>15</v>
      </c>
      <c r="I791">
        <v>382</v>
      </c>
      <c r="J791">
        <v>419.7</v>
      </c>
      <c r="K791">
        <v>478.6</v>
      </c>
      <c r="L791">
        <v>1440</v>
      </c>
      <c r="M791" s="1">
        <v>42912</v>
      </c>
      <c r="N791" s="1" t="s">
        <v>297</v>
      </c>
      <c r="O791">
        <v>1440</v>
      </c>
      <c r="P791">
        <v>73</v>
      </c>
      <c r="Q791" s="1">
        <v>42926</v>
      </c>
    </row>
    <row r="792" spans="1:17" x14ac:dyDescent="0.35">
      <c r="A792" t="str">
        <f t="shared" ref="A792:A798" si="28">B792&amp;N792&amp;TEXT(M792,"yyyymmdd")</f>
        <v>406-00611020171001</v>
      </c>
      <c r="B792" t="s">
        <v>158</v>
      </c>
      <c r="C792" t="str">
        <f>TEXT(VALUE(TRIM(MID(D792,SEARCH("Ag",D792)+3,4))),"0000")</f>
        <v>0061</v>
      </c>
      <c r="D792" t="s">
        <v>163</v>
      </c>
      <c r="E792">
        <v>342</v>
      </c>
      <c r="F792">
        <v>308</v>
      </c>
      <c r="G792">
        <v>2</v>
      </c>
      <c r="H792">
        <v>0</v>
      </c>
      <c r="I792">
        <v>272.3</v>
      </c>
      <c r="J792">
        <v>298.39999999999998</v>
      </c>
      <c r="K792">
        <v>332.2</v>
      </c>
      <c r="L792">
        <v>652</v>
      </c>
      <c r="M792" s="1">
        <v>43009</v>
      </c>
      <c r="N792" s="6">
        <v>10</v>
      </c>
      <c r="O792">
        <v>652</v>
      </c>
      <c r="P792">
        <v>2</v>
      </c>
      <c r="Q792" s="1">
        <v>43020</v>
      </c>
    </row>
    <row r="793" spans="1:17" x14ac:dyDescent="0.35">
      <c r="A793" t="str">
        <f t="shared" si="28"/>
        <v>406-00611020171004</v>
      </c>
      <c r="B793" t="s">
        <v>158</v>
      </c>
      <c r="C793" t="str">
        <f>TEXT(VALUE(TRIM(MID(D793,SEARCH("Ag",D793)+3,4))),"0000")</f>
        <v>0061</v>
      </c>
      <c r="D793" t="s">
        <v>163</v>
      </c>
      <c r="E793">
        <v>565</v>
      </c>
      <c r="F793">
        <v>294</v>
      </c>
      <c r="G793">
        <v>34</v>
      </c>
      <c r="H793">
        <v>2</v>
      </c>
      <c r="I793">
        <v>367.9</v>
      </c>
      <c r="J793">
        <v>434.8</v>
      </c>
      <c r="K793">
        <v>419.8</v>
      </c>
      <c r="L793">
        <v>895</v>
      </c>
      <c r="M793" s="1">
        <v>43012</v>
      </c>
      <c r="N793" s="6">
        <v>10</v>
      </c>
      <c r="O793">
        <v>895</v>
      </c>
      <c r="P793">
        <v>36</v>
      </c>
      <c r="Q793" s="1">
        <v>43020</v>
      </c>
    </row>
    <row r="794" spans="1:17" x14ac:dyDescent="0.35">
      <c r="A794" t="str">
        <f t="shared" si="28"/>
        <v>406-00611020171005</v>
      </c>
      <c r="B794" t="s">
        <v>158</v>
      </c>
      <c r="C794" t="str">
        <f>TEXT(VALUE(TRIM(MID(D794,SEARCH("Ag",D794)+3,4))),"0000")</f>
        <v>0061</v>
      </c>
      <c r="D794" t="s">
        <v>163</v>
      </c>
      <c r="E794">
        <v>400</v>
      </c>
      <c r="F794">
        <v>237</v>
      </c>
      <c r="G794">
        <v>3</v>
      </c>
      <c r="H794">
        <v>2</v>
      </c>
      <c r="I794">
        <v>259.89999999999998</v>
      </c>
      <c r="J794">
        <v>365.6</v>
      </c>
      <c r="K794">
        <v>324.3</v>
      </c>
      <c r="L794">
        <v>642</v>
      </c>
      <c r="M794" s="1">
        <v>43013</v>
      </c>
      <c r="N794" s="6">
        <v>10</v>
      </c>
      <c r="O794">
        <v>642</v>
      </c>
      <c r="P794">
        <v>5</v>
      </c>
      <c r="Q794" s="1">
        <v>43020</v>
      </c>
    </row>
    <row r="795" spans="1:17" x14ac:dyDescent="0.35">
      <c r="A795" t="str">
        <f t="shared" si="28"/>
        <v>406-00611020171006</v>
      </c>
      <c r="B795" t="s">
        <v>158</v>
      </c>
      <c r="C795" t="str">
        <f>TEXT(VALUE(TRIM(MID(D795,SEARCH("Ag",D795)+3,4))),"0000")</f>
        <v>0061</v>
      </c>
      <c r="D795" t="s">
        <v>163</v>
      </c>
      <c r="E795">
        <v>354</v>
      </c>
      <c r="F795">
        <v>282</v>
      </c>
      <c r="G795">
        <v>27</v>
      </c>
      <c r="H795">
        <v>1</v>
      </c>
      <c r="I795">
        <v>500.6</v>
      </c>
      <c r="J795">
        <v>751.6</v>
      </c>
      <c r="K795">
        <v>541.6</v>
      </c>
      <c r="L795">
        <v>664</v>
      </c>
      <c r="M795" s="1">
        <v>43014</v>
      </c>
      <c r="N795" s="6">
        <v>10</v>
      </c>
      <c r="O795">
        <v>664</v>
      </c>
      <c r="P795">
        <v>28</v>
      </c>
      <c r="Q795" s="1">
        <v>43020</v>
      </c>
    </row>
    <row r="796" spans="1:17" x14ac:dyDescent="0.35">
      <c r="A796" t="str">
        <f t="shared" si="28"/>
        <v>406-00611020171007</v>
      </c>
      <c r="B796" t="s">
        <v>158</v>
      </c>
      <c r="C796" t="str">
        <f>TEXT(VALUE(TRIM(MID(D796,SEARCH("Ag",D796)+3,4))),"0000")</f>
        <v>0061</v>
      </c>
      <c r="D796" t="s">
        <v>163</v>
      </c>
      <c r="E796">
        <v>348</v>
      </c>
      <c r="F796">
        <v>318</v>
      </c>
      <c r="G796">
        <v>0</v>
      </c>
      <c r="H796">
        <v>1</v>
      </c>
      <c r="I796">
        <v>307</v>
      </c>
      <c r="J796">
        <v>562.29999999999995</v>
      </c>
      <c r="K796">
        <v>484.8</v>
      </c>
      <c r="L796">
        <v>667</v>
      </c>
      <c r="M796" s="1">
        <v>43015</v>
      </c>
      <c r="N796" s="6">
        <v>10</v>
      </c>
      <c r="O796">
        <v>667</v>
      </c>
      <c r="P796">
        <v>1</v>
      </c>
      <c r="Q796" s="1">
        <v>43020</v>
      </c>
    </row>
    <row r="797" spans="1:17" x14ac:dyDescent="0.35">
      <c r="A797" t="str">
        <f t="shared" si="28"/>
        <v>406-00611020171008</v>
      </c>
      <c r="B797" t="s">
        <v>158</v>
      </c>
      <c r="C797" t="str">
        <f>TEXT(VALUE(TRIM(MID(D797,SEARCH("Ag",D797)+3,4))),"0000")</f>
        <v>0061</v>
      </c>
      <c r="D797" t="s">
        <v>163</v>
      </c>
      <c r="E797">
        <v>426</v>
      </c>
      <c r="F797">
        <v>276</v>
      </c>
      <c r="G797">
        <v>3</v>
      </c>
      <c r="H797">
        <v>0</v>
      </c>
      <c r="I797">
        <v>240.9</v>
      </c>
      <c r="J797">
        <v>314.5</v>
      </c>
      <c r="K797">
        <v>289.89999999999998</v>
      </c>
      <c r="L797">
        <v>705</v>
      </c>
      <c r="M797" s="1">
        <v>43016</v>
      </c>
      <c r="N797" s="6">
        <v>10</v>
      </c>
      <c r="O797">
        <v>705</v>
      </c>
      <c r="P797">
        <v>3</v>
      </c>
      <c r="Q797" s="1">
        <v>43020</v>
      </c>
    </row>
    <row r="798" spans="1:17" x14ac:dyDescent="0.35">
      <c r="A798" t="str">
        <f t="shared" si="28"/>
        <v>406-00611020171009</v>
      </c>
      <c r="B798" t="s">
        <v>158</v>
      </c>
      <c r="C798" t="str">
        <f>TEXT(VALUE(TRIM(MID(D798,SEARCH("Ag",D798)+3,4))),"0000")</f>
        <v>0061</v>
      </c>
      <c r="D798" t="s">
        <v>163</v>
      </c>
      <c r="E798">
        <v>552</v>
      </c>
      <c r="F798">
        <v>317</v>
      </c>
      <c r="G798">
        <v>9</v>
      </c>
      <c r="H798">
        <v>1</v>
      </c>
      <c r="I798">
        <v>207.4</v>
      </c>
      <c r="J798">
        <v>281.8</v>
      </c>
      <c r="K798">
        <v>269.89999999999998</v>
      </c>
      <c r="L798">
        <v>879</v>
      </c>
      <c r="M798" s="1">
        <v>43017</v>
      </c>
      <c r="N798" s="6">
        <v>10</v>
      </c>
      <c r="O798">
        <v>879</v>
      </c>
      <c r="P798">
        <v>10</v>
      </c>
      <c r="Q798" s="1">
        <v>43020</v>
      </c>
    </row>
    <row r="799" spans="1:17" hidden="1" x14ac:dyDescent="0.35">
      <c r="B799" t="s">
        <v>153</v>
      </c>
      <c r="D799" t="s">
        <v>157</v>
      </c>
      <c r="E799">
        <v>1415</v>
      </c>
      <c r="F799">
        <v>23</v>
      </c>
      <c r="G799">
        <v>2</v>
      </c>
      <c r="H799">
        <v>0</v>
      </c>
      <c r="I799">
        <v>13.4</v>
      </c>
      <c r="J799">
        <v>21.7</v>
      </c>
      <c r="K799">
        <v>19.100000000000001</v>
      </c>
      <c r="L799">
        <v>1440</v>
      </c>
      <c r="M799" s="1">
        <v>42873</v>
      </c>
      <c r="N799" s="1" t="s">
        <v>296</v>
      </c>
      <c r="O799">
        <v>1440</v>
      </c>
      <c r="P799">
        <v>2</v>
      </c>
      <c r="Q799" s="1">
        <v>42892</v>
      </c>
    </row>
    <row r="800" spans="1:17" hidden="1" x14ac:dyDescent="0.35">
      <c r="B800" t="s">
        <v>153</v>
      </c>
      <c r="D800" t="s">
        <v>157</v>
      </c>
      <c r="E800">
        <v>1076</v>
      </c>
      <c r="F800">
        <v>314</v>
      </c>
      <c r="G800">
        <v>37</v>
      </c>
      <c r="H800">
        <v>13</v>
      </c>
      <c r="I800">
        <v>285.39999999999998</v>
      </c>
      <c r="J800">
        <v>296.3</v>
      </c>
      <c r="K800">
        <v>329.3</v>
      </c>
      <c r="L800">
        <v>1440</v>
      </c>
      <c r="M800" s="1">
        <v>42874</v>
      </c>
      <c r="N800" s="1" t="s">
        <v>296</v>
      </c>
      <c r="O800">
        <v>1440</v>
      </c>
      <c r="P800">
        <v>50</v>
      </c>
      <c r="Q800" s="1">
        <v>42892</v>
      </c>
    </row>
    <row r="801" spans="1:17" hidden="1" x14ac:dyDescent="0.35">
      <c r="B801" t="s">
        <v>153</v>
      </c>
      <c r="D801" t="s">
        <v>157</v>
      </c>
      <c r="E801">
        <v>1027</v>
      </c>
      <c r="F801">
        <v>383</v>
      </c>
      <c r="G801">
        <v>26</v>
      </c>
      <c r="H801">
        <v>4</v>
      </c>
      <c r="I801">
        <v>245.4</v>
      </c>
      <c r="J801">
        <v>282.5</v>
      </c>
      <c r="K801">
        <v>304.10000000000002</v>
      </c>
      <c r="L801">
        <v>1440</v>
      </c>
      <c r="M801" s="1">
        <v>42876</v>
      </c>
      <c r="N801" s="1" t="s">
        <v>296</v>
      </c>
      <c r="O801">
        <v>1440</v>
      </c>
      <c r="P801">
        <v>30</v>
      </c>
      <c r="Q801" s="1">
        <v>42892</v>
      </c>
    </row>
    <row r="802" spans="1:17" hidden="1" x14ac:dyDescent="0.35">
      <c r="B802" t="s">
        <v>153</v>
      </c>
      <c r="D802" t="s">
        <v>157</v>
      </c>
      <c r="E802">
        <v>1131</v>
      </c>
      <c r="F802">
        <v>264</v>
      </c>
      <c r="G802">
        <v>30</v>
      </c>
      <c r="H802">
        <v>15</v>
      </c>
      <c r="I802">
        <v>242.5</v>
      </c>
      <c r="J802">
        <v>298.2</v>
      </c>
      <c r="K802">
        <v>318.39999999999998</v>
      </c>
      <c r="L802">
        <v>1440</v>
      </c>
      <c r="M802" s="1">
        <v>42877</v>
      </c>
      <c r="N802" s="1" t="s">
        <v>296</v>
      </c>
      <c r="O802">
        <v>1440</v>
      </c>
      <c r="P802">
        <v>45</v>
      </c>
      <c r="Q802" s="1">
        <v>42892</v>
      </c>
    </row>
    <row r="803" spans="1:17" hidden="1" x14ac:dyDescent="0.35">
      <c r="B803" t="s">
        <v>153</v>
      </c>
      <c r="D803" t="s">
        <v>157</v>
      </c>
      <c r="E803">
        <v>994</v>
      </c>
      <c r="F803">
        <v>350</v>
      </c>
      <c r="G803">
        <v>62</v>
      </c>
      <c r="H803">
        <v>34</v>
      </c>
      <c r="I803">
        <v>426.6</v>
      </c>
      <c r="J803">
        <v>453.3</v>
      </c>
      <c r="K803">
        <v>531.4</v>
      </c>
      <c r="L803">
        <v>1440</v>
      </c>
      <c r="M803" s="1">
        <v>42878</v>
      </c>
      <c r="N803" s="1" t="s">
        <v>296</v>
      </c>
      <c r="O803">
        <v>1440</v>
      </c>
      <c r="P803">
        <v>96</v>
      </c>
      <c r="Q803" s="1">
        <v>42892</v>
      </c>
    </row>
    <row r="804" spans="1:17" hidden="1" x14ac:dyDescent="0.35">
      <c r="B804" t="s">
        <v>153</v>
      </c>
      <c r="D804" t="s">
        <v>157</v>
      </c>
      <c r="E804">
        <v>907</v>
      </c>
      <c r="F804">
        <v>456</v>
      </c>
      <c r="G804">
        <v>66</v>
      </c>
      <c r="H804">
        <v>11</v>
      </c>
      <c r="I804">
        <v>398.6</v>
      </c>
      <c r="J804">
        <v>448.7</v>
      </c>
      <c r="K804">
        <v>577.9</v>
      </c>
      <c r="L804">
        <v>1440</v>
      </c>
      <c r="M804" s="1">
        <v>42879</v>
      </c>
      <c r="N804" s="1" t="s">
        <v>296</v>
      </c>
      <c r="O804">
        <v>1440</v>
      </c>
      <c r="P804">
        <v>77</v>
      </c>
      <c r="Q804" s="1">
        <v>42892</v>
      </c>
    </row>
    <row r="805" spans="1:17" hidden="1" x14ac:dyDescent="0.35">
      <c r="B805" t="s">
        <v>153</v>
      </c>
      <c r="D805" t="s">
        <v>157</v>
      </c>
      <c r="E805">
        <v>987</v>
      </c>
      <c r="F805">
        <v>387</v>
      </c>
      <c r="G805">
        <v>42</v>
      </c>
      <c r="H805">
        <v>24</v>
      </c>
      <c r="I805">
        <v>352.3</v>
      </c>
      <c r="J805">
        <v>346</v>
      </c>
      <c r="K805">
        <v>457.4</v>
      </c>
      <c r="L805">
        <v>1440</v>
      </c>
      <c r="M805" s="1">
        <v>42880</v>
      </c>
      <c r="N805" s="1" t="s">
        <v>296</v>
      </c>
      <c r="O805">
        <v>1440</v>
      </c>
      <c r="P805">
        <v>66</v>
      </c>
      <c r="Q805" s="1">
        <v>42892</v>
      </c>
    </row>
    <row r="806" spans="1:17" x14ac:dyDescent="0.35">
      <c r="A806" t="str">
        <f t="shared" ref="A806:A811" si="29">B806&amp;N806&amp;TEXT(M806,"yyyymmdd")</f>
        <v>406-0065620170826</v>
      </c>
      <c r="B806" t="s">
        <v>165</v>
      </c>
      <c r="C806" t="str">
        <f>TEXT(VALUE(TRIM(MID(D806,SEARCH("Ag",D806)+3,4))),"0000")</f>
        <v>0065</v>
      </c>
      <c r="D806" t="s">
        <v>169</v>
      </c>
      <c r="E806">
        <v>1032</v>
      </c>
      <c r="F806">
        <v>389</v>
      </c>
      <c r="G806">
        <v>14</v>
      </c>
      <c r="H806">
        <v>5</v>
      </c>
      <c r="I806">
        <v>249.8</v>
      </c>
      <c r="J806">
        <v>303.10000000000002</v>
      </c>
      <c r="K806">
        <v>361.2</v>
      </c>
      <c r="L806">
        <v>1440</v>
      </c>
      <c r="M806" s="1">
        <v>42973</v>
      </c>
      <c r="N806" s="6">
        <v>6</v>
      </c>
      <c r="O806">
        <v>1440</v>
      </c>
      <c r="P806">
        <v>19</v>
      </c>
      <c r="Q806" s="1">
        <v>42985</v>
      </c>
    </row>
    <row r="807" spans="1:17" x14ac:dyDescent="0.35">
      <c r="A807" t="str">
        <f t="shared" si="29"/>
        <v>406-0065620170827</v>
      </c>
      <c r="B807" t="s">
        <v>165</v>
      </c>
      <c r="C807" t="str">
        <f>TEXT(VALUE(TRIM(MID(D807,SEARCH("Ag",D807)+3,4))),"0000")</f>
        <v>0065</v>
      </c>
      <c r="D807" t="s">
        <v>169</v>
      </c>
      <c r="E807">
        <v>1113</v>
      </c>
      <c r="F807">
        <v>327</v>
      </c>
      <c r="G807">
        <v>0</v>
      </c>
      <c r="H807">
        <v>0</v>
      </c>
      <c r="I807">
        <v>130.4</v>
      </c>
      <c r="J807">
        <v>182.1</v>
      </c>
      <c r="K807">
        <v>259</v>
      </c>
      <c r="L807">
        <v>1440</v>
      </c>
      <c r="M807" s="1">
        <v>42974</v>
      </c>
      <c r="N807" s="6">
        <v>6</v>
      </c>
      <c r="O807">
        <v>1440</v>
      </c>
      <c r="P807">
        <v>0</v>
      </c>
      <c r="Q807" s="1">
        <v>42985</v>
      </c>
    </row>
    <row r="808" spans="1:17" x14ac:dyDescent="0.35">
      <c r="A808" t="str">
        <f t="shared" si="29"/>
        <v>406-0065620170828</v>
      </c>
      <c r="B808" t="s">
        <v>165</v>
      </c>
      <c r="C808" t="str">
        <f>TEXT(VALUE(TRIM(MID(D808,SEARCH("Ag",D808)+3,4))),"0000")</f>
        <v>0065</v>
      </c>
      <c r="D808" t="s">
        <v>169</v>
      </c>
      <c r="E808">
        <v>1011</v>
      </c>
      <c r="F808">
        <v>396</v>
      </c>
      <c r="G808">
        <v>30</v>
      </c>
      <c r="H808">
        <v>3</v>
      </c>
      <c r="I808">
        <v>254.4</v>
      </c>
      <c r="J808">
        <v>301.7</v>
      </c>
      <c r="K808">
        <v>333.4</v>
      </c>
      <c r="L808">
        <v>1440</v>
      </c>
      <c r="M808" s="1">
        <v>42975</v>
      </c>
      <c r="N808" s="6">
        <v>6</v>
      </c>
      <c r="O808">
        <v>1440</v>
      </c>
      <c r="P808">
        <v>33</v>
      </c>
      <c r="Q808" s="1">
        <v>42985</v>
      </c>
    </row>
    <row r="809" spans="1:17" x14ac:dyDescent="0.35">
      <c r="A809" t="str">
        <f t="shared" si="29"/>
        <v>406-0065620170829</v>
      </c>
      <c r="B809" t="s">
        <v>165</v>
      </c>
      <c r="C809" t="str">
        <f>TEXT(VALUE(TRIM(MID(D809,SEARCH("Ag",D809)+3,4))),"0000")</f>
        <v>0065</v>
      </c>
      <c r="D809" t="s">
        <v>169</v>
      </c>
      <c r="E809">
        <v>1088</v>
      </c>
      <c r="F809">
        <v>338</v>
      </c>
      <c r="G809">
        <v>14</v>
      </c>
      <c r="H809">
        <v>0</v>
      </c>
      <c r="I809">
        <v>181.4</v>
      </c>
      <c r="J809">
        <v>253.7</v>
      </c>
      <c r="K809">
        <v>294.39999999999998</v>
      </c>
      <c r="L809">
        <v>1440</v>
      </c>
      <c r="M809" s="1">
        <v>42976</v>
      </c>
      <c r="N809" s="6">
        <v>6</v>
      </c>
      <c r="O809">
        <v>1440</v>
      </c>
      <c r="P809">
        <v>14</v>
      </c>
      <c r="Q809" s="1">
        <v>42985</v>
      </c>
    </row>
    <row r="810" spans="1:17" x14ac:dyDescent="0.35">
      <c r="A810" t="str">
        <f t="shared" si="29"/>
        <v>406-0065620170830</v>
      </c>
      <c r="B810" t="s">
        <v>165</v>
      </c>
      <c r="C810" t="str">
        <f>TEXT(VALUE(TRIM(MID(D810,SEARCH("Ag",D810)+3,4))),"0000")</f>
        <v>0065</v>
      </c>
      <c r="D810" t="s">
        <v>169</v>
      </c>
      <c r="E810">
        <v>976</v>
      </c>
      <c r="F810">
        <v>398</v>
      </c>
      <c r="G810">
        <v>54</v>
      </c>
      <c r="H810">
        <v>12</v>
      </c>
      <c r="I810">
        <v>340.4</v>
      </c>
      <c r="J810">
        <v>352.3</v>
      </c>
      <c r="K810">
        <v>459.9</v>
      </c>
      <c r="L810">
        <v>1440</v>
      </c>
      <c r="M810" s="1">
        <v>42977</v>
      </c>
      <c r="N810" s="6">
        <v>6</v>
      </c>
      <c r="O810">
        <v>1440</v>
      </c>
      <c r="P810">
        <v>66</v>
      </c>
      <c r="Q810" s="1">
        <v>42985</v>
      </c>
    </row>
    <row r="811" spans="1:17" x14ac:dyDescent="0.35">
      <c r="A811" t="str">
        <f t="shared" si="29"/>
        <v>406-0065620170831</v>
      </c>
      <c r="B811" t="s">
        <v>165</v>
      </c>
      <c r="C811" t="str">
        <f>TEXT(VALUE(TRIM(MID(D811,SEARCH("Ag",D811)+3,4))),"0000")</f>
        <v>0065</v>
      </c>
      <c r="D811" t="s">
        <v>169</v>
      </c>
      <c r="E811">
        <v>1084</v>
      </c>
      <c r="F811">
        <v>306</v>
      </c>
      <c r="G811">
        <v>42</v>
      </c>
      <c r="H811">
        <v>8</v>
      </c>
      <c r="I811">
        <v>253.1</v>
      </c>
      <c r="J811">
        <v>284.39999999999998</v>
      </c>
      <c r="K811">
        <v>383.8</v>
      </c>
      <c r="L811">
        <v>1440</v>
      </c>
      <c r="M811" s="1">
        <v>42978</v>
      </c>
      <c r="N811" s="6">
        <v>6</v>
      </c>
      <c r="O811">
        <v>1440</v>
      </c>
      <c r="P811">
        <v>50</v>
      </c>
      <c r="Q811" s="1">
        <v>42985</v>
      </c>
    </row>
    <row r="812" spans="1:17" hidden="1" x14ac:dyDescent="0.35">
      <c r="B812" t="s">
        <v>158</v>
      </c>
      <c r="D812" t="s">
        <v>160</v>
      </c>
      <c r="E812">
        <v>1160</v>
      </c>
      <c r="F812">
        <v>276</v>
      </c>
      <c r="G812">
        <v>4</v>
      </c>
      <c r="H812">
        <v>0</v>
      </c>
      <c r="I812">
        <v>108.4</v>
      </c>
      <c r="J812">
        <v>174.4</v>
      </c>
      <c r="K812">
        <v>171.4</v>
      </c>
      <c r="L812">
        <v>1440</v>
      </c>
      <c r="M812" s="1">
        <v>42903</v>
      </c>
      <c r="N812" s="1" t="s">
        <v>297</v>
      </c>
      <c r="O812">
        <v>1440</v>
      </c>
      <c r="P812">
        <v>4</v>
      </c>
      <c r="Q812" s="1">
        <v>42912</v>
      </c>
    </row>
    <row r="813" spans="1:17" hidden="1" x14ac:dyDescent="0.35">
      <c r="B813" t="s">
        <v>158</v>
      </c>
      <c r="D813" t="s">
        <v>160</v>
      </c>
      <c r="E813">
        <v>1281</v>
      </c>
      <c r="F813">
        <v>159</v>
      </c>
      <c r="G813">
        <v>0</v>
      </c>
      <c r="H813">
        <v>0</v>
      </c>
      <c r="I813">
        <v>68.400000000000006</v>
      </c>
      <c r="J813">
        <v>93.7</v>
      </c>
      <c r="K813">
        <v>101.9</v>
      </c>
      <c r="L813">
        <v>1440</v>
      </c>
      <c r="M813" s="1">
        <v>42904</v>
      </c>
      <c r="N813" s="1" t="s">
        <v>297</v>
      </c>
      <c r="O813">
        <v>1440</v>
      </c>
      <c r="P813">
        <v>0</v>
      </c>
      <c r="Q813" s="1">
        <v>42912</v>
      </c>
    </row>
    <row r="814" spans="1:17" hidden="1" x14ac:dyDescent="0.35">
      <c r="B814" t="s">
        <v>158</v>
      </c>
      <c r="D814" t="s">
        <v>160</v>
      </c>
      <c r="E814">
        <v>1165</v>
      </c>
      <c r="F814">
        <v>262</v>
      </c>
      <c r="G814">
        <v>12</v>
      </c>
      <c r="H814">
        <v>1</v>
      </c>
      <c r="I814">
        <v>125.6</v>
      </c>
      <c r="J814">
        <v>217.5</v>
      </c>
      <c r="K814">
        <v>187.6</v>
      </c>
      <c r="L814">
        <v>1440</v>
      </c>
      <c r="M814" s="1">
        <v>42905</v>
      </c>
      <c r="N814" s="1" t="s">
        <v>297</v>
      </c>
      <c r="O814">
        <v>1440</v>
      </c>
      <c r="P814">
        <v>13</v>
      </c>
      <c r="Q814" s="1">
        <v>42912</v>
      </c>
    </row>
    <row r="815" spans="1:17" hidden="1" x14ac:dyDescent="0.35">
      <c r="B815" t="s">
        <v>158</v>
      </c>
      <c r="D815" t="s">
        <v>160</v>
      </c>
      <c r="E815">
        <v>1004</v>
      </c>
      <c r="F815">
        <v>380</v>
      </c>
      <c r="G815">
        <v>19</v>
      </c>
      <c r="H815">
        <v>37</v>
      </c>
      <c r="I815">
        <v>439</v>
      </c>
      <c r="J815">
        <v>489.8</v>
      </c>
      <c r="K815">
        <v>332.3</v>
      </c>
      <c r="L815">
        <v>1440</v>
      </c>
      <c r="M815" s="1">
        <v>42906</v>
      </c>
      <c r="N815" s="1" t="s">
        <v>297</v>
      </c>
      <c r="O815">
        <v>1440</v>
      </c>
      <c r="P815">
        <v>56</v>
      </c>
      <c r="Q815" s="1">
        <v>42912</v>
      </c>
    </row>
    <row r="816" spans="1:17" hidden="1" x14ac:dyDescent="0.35">
      <c r="B816" t="s">
        <v>158</v>
      </c>
      <c r="D816" t="s">
        <v>160</v>
      </c>
      <c r="E816">
        <v>1122</v>
      </c>
      <c r="F816">
        <v>302</v>
      </c>
      <c r="G816">
        <v>16</v>
      </c>
      <c r="H816">
        <v>0</v>
      </c>
      <c r="I816">
        <v>163.80000000000001</v>
      </c>
      <c r="J816">
        <v>212.3</v>
      </c>
      <c r="K816">
        <v>216.6</v>
      </c>
      <c r="L816">
        <v>1440</v>
      </c>
      <c r="M816" s="1">
        <v>42907</v>
      </c>
      <c r="N816" s="1" t="s">
        <v>297</v>
      </c>
      <c r="O816">
        <v>1440</v>
      </c>
      <c r="P816">
        <v>16</v>
      </c>
      <c r="Q816" s="1">
        <v>42912</v>
      </c>
    </row>
    <row r="817" spans="1:17" hidden="1" x14ac:dyDescent="0.35">
      <c r="B817" t="s">
        <v>158</v>
      </c>
      <c r="D817" t="s">
        <v>160</v>
      </c>
      <c r="E817">
        <v>994</v>
      </c>
      <c r="F817">
        <v>418</v>
      </c>
      <c r="G817">
        <v>28</v>
      </c>
      <c r="H817">
        <v>0</v>
      </c>
      <c r="I817">
        <v>256.8</v>
      </c>
      <c r="J817">
        <v>283.10000000000002</v>
      </c>
      <c r="K817">
        <v>282.89999999999998</v>
      </c>
      <c r="L817">
        <v>1440</v>
      </c>
      <c r="M817" s="1">
        <v>42908</v>
      </c>
      <c r="N817" s="1" t="s">
        <v>297</v>
      </c>
      <c r="O817">
        <v>1440</v>
      </c>
      <c r="P817">
        <v>28</v>
      </c>
      <c r="Q817" s="1">
        <v>42912</v>
      </c>
    </row>
    <row r="818" spans="1:17" hidden="1" x14ac:dyDescent="0.35">
      <c r="B818" t="s">
        <v>158</v>
      </c>
      <c r="D818" t="s">
        <v>160</v>
      </c>
      <c r="E818">
        <v>1201</v>
      </c>
      <c r="F818">
        <v>207</v>
      </c>
      <c r="G818">
        <v>24</v>
      </c>
      <c r="H818">
        <v>8</v>
      </c>
      <c r="I818">
        <v>165.6</v>
      </c>
      <c r="J818">
        <v>224.5</v>
      </c>
      <c r="K818">
        <v>196.2</v>
      </c>
      <c r="L818">
        <v>1440</v>
      </c>
      <c r="M818" s="1">
        <v>42909</v>
      </c>
      <c r="N818" s="1" t="s">
        <v>297</v>
      </c>
      <c r="O818">
        <v>1440</v>
      </c>
      <c r="P818">
        <v>32</v>
      </c>
      <c r="Q818" s="1">
        <v>42912</v>
      </c>
    </row>
    <row r="819" spans="1:17" x14ac:dyDescent="0.35">
      <c r="A819" t="str">
        <f t="shared" ref="A819:A833" si="30">B819&amp;N819&amp;TEXT(M819,"yyyymmdd")</f>
        <v>406-0065620170901</v>
      </c>
      <c r="B819" t="s">
        <v>165</v>
      </c>
      <c r="C819" t="str">
        <f>TEXT(VALUE(TRIM(MID(D819,SEARCH("Ag",D819)+3,4))),"0000")</f>
        <v>0065</v>
      </c>
      <c r="D819" t="s">
        <v>169</v>
      </c>
      <c r="E819">
        <v>1057</v>
      </c>
      <c r="F819">
        <v>352</v>
      </c>
      <c r="G819">
        <v>24</v>
      </c>
      <c r="H819">
        <v>7</v>
      </c>
      <c r="I819">
        <v>235.2</v>
      </c>
      <c r="J819">
        <v>263.89999999999998</v>
      </c>
      <c r="K819">
        <v>371.8</v>
      </c>
      <c r="L819">
        <v>1440</v>
      </c>
      <c r="M819" s="1">
        <v>42979</v>
      </c>
      <c r="N819" s="6">
        <v>6</v>
      </c>
      <c r="O819">
        <v>1440</v>
      </c>
      <c r="P819">
        <v>31</v>
      </c>
      <c r="Q819" s="1">
        <v>42985</v>
      </c>
    </row>
    <row r="820" spans="1:17" x14ac:dyDescent="0.35">
      <c r="A820" t="str">
        <f t="shared" si="30"/>
        <v>406-00651020170927</v>
      </c>
      <c r="B820" t="s">
        <v>165</v>
      </c>
      <c r="C820" t="str">
        <f>TEXT(VALUE(TRIM(MID(D820,SEARCH("Ag",D820)+3,4))),"0000")</f>
        <v>0065</v>
      </c>
      <c r="D820" t="s">
        <v>170</v>
      </c>
      <c r="E820">
        <v>376</v>
      </c>
      <c r="F820">
        <v>443</v>
      </c>
      <c r="G820">
        <v>20</v>
      </c>
      <c r="H820">
        <v>4</v>
      </c>
      <c r="I820">
        <v>475.5</v>
      </c>
      <c r="J820">
        <v>538.6</v>
      </c>
      <c r="K820">
        <v>757.8</v>
      </c>
      <c r="L820">
        <v>843</v>
      </c>
      <c r="M820" s="1">
        <v>43005</v>
      </c>
      <c r="N820" s="6">
        <v>10</v>
      </c>
      <c r="O820">
        <v>843</v>
      </c>
      <c r="P820">
        <v>24</v>
      </c>
      <c r="Q820" s="1">
        <v>43013</v>
      </c>
    </row>
    <row r="821" spans="1:17" x14ac:dyDescent="0.35">
      <c r="A821" t="str">
        <f t="shared" si="30"/>
        <v>406-00651020170928</v>
      </c>
      <c r="B821" t="s">
        <v>165</v>
      </c>
      <c r="C821" t="str">
        <f>TEXT(VALUE(TRIM(MID(D821,SEARCH("Ag",D821)+3,4))),"0000")</f>
        <v>0065</v>
      </c>
      <c r="D821" t="s">
        <v>170</v>
      </c>
      <c r="E821">
        <v>436</v>
      </c>
      <c r="F821">
        <v>326</v>
      </c>
      <c r="G821">
        <v>15</v>
      </c>
      <c r="H821">
        <v>1</v>
      </c>
      <c r="I821">
        <v>318.8</v>
      </c>
      <c r="J821">
        <v>352.4</v>
      </c>
      <c r="K821">
        <v>552.70000000000005</v>
      </c>
      <c r="L821">
        <v>778</v>
      </c>
      <c r="M821" s="1">
        <v>43006</v>
      </c>
      <c r="N821" s="6">
        <v>10</v>
      </c>
      <c r="O821">
        <v>778</v>
      </c>
      <c r="P821">
        <v>16</v>
      </c>
      <c r="Q821" s="1">
        <v>43013</v>
      </c>
    </row>
    <row r="822" spans="1:17" x14ac:dyDescent="0.35">
      <c r="A822" t="str">
        <f t="shared" si="30"/>
        <v>406-00651020170929</v>
      </c>
      <c r="B822" t="s">
        <v>165</v>
      </c>
      <c r="C822" t="str">
        <f>TEXT(VALUE(TRIM(MID(D822,SEARCH("Ag",D822)+3,4))),"0000")</f>
        <v>0065</v>
      </c>
      <c r="D822" t="s">
        <v>170</v>
      </c>
      <c r="E822">
        <v>406</v>
      </c>
      <c r="F822">
        <v>307</v>
      </c>
      <c r="G822">
        <v>10</v>
      </c>
      <c r="H822">
        <v>0</v>
      </c>
      <c r="I822">
        <v>298.89999999999998</v>
      </c>
      <c r="J822">
        <v>374</v>
      </c>
      <c r="K822">
        <v>413.1</v>
      </c>
      <c r="L822">
        <v>723</v>
      </c>
      <c r="M822" s="1">
        <v>43007</v>
      </c>
      <c r="N822" s="6">
        <v>10</v>
      </c>
      <c r="O822">
        <v>723</v>
      </c>
      <c r="P822">
        <v>10</v>
      </c>
      <c r="Q822" s="1">
        <v>43013</v>
      </c>
    </row>
    <row r="823" spans="1:17" x14ac:dyDescent="0.35">
      <c r="A823" t="str">
        <f t="shared" si="30"/>
        <v>406-00651020170930</v>
      </c>
      <c r="B823" t="s">
        <v>165</v>
      </c>
      <c r="C823" t="str">
        <f>TEXT(VALUE(TRIM(MID(D823,SEARCH("Ag",D823)+3,4))),"0000")</f>
        <v>0065</v>
      </c>
      <c r="D823" t="s">
        <v>170</v>
      </c>
      <c r="E823">
        <v>447</v>
      </c>
      <c r="F823">
        <v>395</v>
      </c>
      <c r="G823">
        <v>9</v>
      </c>
      <c r="H823">
        <v>0</v>
      </c>
      <c r="I823">
        <v>324.3</v>
      </c>
      <c r="J823">
        <v>399.7</v>
      </c>
      <c r="K823">
        <v>595.1</v>
      </c>
      <c r="L823">
        <v>851</v>
      </c>
      <c r="M823" s="1">
        <v>43008</v>
      </c>
      <c r="N823" s="6">
        <v>10</v>
      </c>
      <c r="O823">
        <v>851</v>
      </c>
      <c r="P823">
        <v>9</v>
      </c>
      <c r="Q823" s="1">
        <v>43013</v>
      </c>
    </row>
    <row r="824" spans="1:17" x14ac:dyDescent="0.35">
      <c r="A824" t="str">
        <f t="shared" si="30"/>
        <v>406-00651020171001</v>
      </c>
      <c r="B824" t="s">
        <v>165</v>
      </c>
      <c r="C824" t="str">
        <f>TEXT(VALUE(TRIM(MID(D824,SEARCH("Ag",D824)+3,4))),"0000")</f>
        <v>0065</v>
      </c>
      <c r="D824" t="s">
        <v>170</v>
      </c>
      <c r="E824">
        <v>378</v>
      </c>
      <c r="F824">
        <v>354</v>
      </c>
      <c r="G824">
        <v>3</v>
      </c>
      <c r="H824">
        <v>2</v>
      </c>
      <c r="I824">
        <v>345.6</v>
      </c>
      <c r="J824">
        <v>407.4</v>
      </c>
      <c r="K824">
        <v>460.3</v>
      </c>
      <c r="L824">
        <v>737</v>
      </c>
      <c r="M824" s="1">
        <v>43009</v>
      </c>
      <c r="N824" s="6">
        <v>10</v>
      </c>
      <c r="O824">
        <v>737</v>
      </c>
      <c r="P824">
        <v>5</v>
      </c>
      <c r="Q824" s="1">
        <v>43013</v>
      </c>
    </row>
    <row r="825" spans="1:17" x14ac:dyDescent="0.35">
      <c r="A825" t="str">
        <f t="shared" si="30"/>
        <v>406-00651020171002</v>
      </c>
      <c r="B825" t="s">
        <v>165</v>
      </c>
      <c r="C825" t="str">
        <f>TEXT(VALUE(TRIM(MID(D825,SEARCH("Ag",D825)+3,4))),"0000")</f>
        <v>0065</v>
      </c>
      <c r="D825" t="s">
        <v>170</v>
      </c>
      <c r="E825">
        <v>409</v>
      </c>
      <c r="F825">
        <v>429</v>
      </c>
      <c r="G825">
        <v>22</v>
      </c>
      <c r="H825">
        <v>3</v>
      </c>
      <c r="I825">
        <v>413.8</v>
      </c>
      <c r="J825">
        <v>415.4</v>
      </c>
      <c r="K825">
        <v>619.1</v>
      </c>
      <c r="L825">
        <v>863</v>
      </c>
      <c r="M825" s="1">
        <v>43010</v>
      </c>
      <c r="N825" s="6">
        <v>10</v>
      </c>
      <c r="O825">
        <v>863</v>
      </c>
      <c r="P825">
        <v>25</v>
      </c>
      <c r="Q825" s="1">
        <v>43013</v>
      </c>
    </row>
    <row r="826" spans="1:17" x14ac:dyDescent="0.35">
      <c r="A826" t="str">
        <f t="shared" si="30"/>
        <v>406-00651020171003</v>
      </c>
      <c r="B826" t="s">
        <v>165</v>
      </c>
      <c r="C826" t="str">
        <f>TEXT(VALUE(TRIM(MID(D826,SEARCH("Ag",D826)+3,4))),"0000")</f>
        <v>0065</v>
      </c>
      <c r="D826" t="s">
        <v>170</v>
      </c>
      <c r="E826">
        <v>566</v>
      </c>
      <c r="F826">
        <v>305</v>
      </c>
      <c r="G826">
        <v>15</v>
      </c>
      <c r="H826">
        <v>2</v>
      </c>
      <c r="I826">
        <v>280.2</v>
      </c>
      <c r="J826">
        <v>295.60000000000002</v>
      </c>
      <c r="K826">
        <v>444</v>
      </c>
      <c r="L826">
        <v>888</v>
      </c>
      <c r="M826" s="1">
        <v>43011</v>
      </c>
      <c r="N826" s="6">
        <v>10</v>
      </c>
      <c r="O826">
        <v>888</v>
      </c>
      <c r="P826">
        <v>17</v>
      </c>
      <c r="Q826" s="1">
        <v>43013</v>
      </c>
    </row>
    <row r="827" spans="1:17" x14ac:dyDescent="0.35">
      <c r="A827" t="str">
        <f t="shared" si="30"/>
        <v>406-0067020170531</v>
      </c>
      <c r="B827" t="s">
        <v>171</v>
      </c>
      <c r="C827" t="str">
        <f>TEXT(VALUE(TRIM(MID(D827,SEARCH("Ag",D827)+3,4))),"0000")</f>
        <v>0067</v>
      </c>
      <c r="D827" t="s">
        <v>172</v>
      </c>
      <c r="E827">
        <v>996</v>
      </c>
      <c r="F827">
        <v>400</v>
      </c>
      <c r="G827">
        <v>24</v>
      </c>
      <c r="H827">
        <v>20</v>
      </c>
      <c r="I827">
        <v>370.7</v>
      </c>
      <c r="J827">
        <v>364.8</v>
      </c>
      <c r="K827">
        <v>559.5</v>
      </c>
      <c r="L827">
        <v>1440</v>
      </c>
      <c r="M827" s="1">
        <v>42886</v>
      </c>
      <c r="N827" s="6">
        <v>0</v>
      </c>
      <c r="O827">
        <v>1440</v>
      </c>
      <c r="P827">
        <v>44</v>
      </c>
      <c r="Q827" s="1">
        <v>42895</v>
      </c>
    </row>
    <row r="828" spans="1:17" x14ac:dyDescent="0.35">
      <c r="A828" t="str">
        <f t="shared" si="30"/>
        <v>406-0067020170601</v>
      </c>
      <c r="B828" t="s">
        <v>171</v>
      </c>
      <c r="C828" t="str">
        <f>TEXT(VALUE(TRIM(MID(D828,SEARCH("Ag",D828)+3,4))),"0000")</f>
        <v>0067</v>
      </c>
      <c r="D828" t="s">
        <v>172</v>
      </c>
      <c r="E828">
        <v>827</v>
      </c>
      <c r="F828">
        <v>541</v>
      </c>
      <c r="G828">
        <v>65</v>
      </c>
      <c r="H828">
        <v>7</v>
      </c>
      <c r="I828">
        <v>479</v>
      </c>
      <c r="J828">
        <v>521.6</v>
      </c>
      <c r="K828">
        <v>755.9</v>
      </c>
      <c r="L828">
        <v>1440</v>
      </c>
      <c r="M828" s="1">
        <v>42887</v>
      </c>
      <c r="N828" s="6">
        <v>0</v>
      </c>
      <c r="O828">
        <v>1440</v>
      </c>
      <c r="P828">
        <v>72</v>
      </c>
      <c r="Q828" s="1">
        <v>42895</v>
      </c>
    </row>
    <row r="829" spans="1:17" x14ac:dyDescent="0.35">
      <c r="A829" t="str">
        <f t="shared" si="30"/>
        <v>406-0067020170602</v>
      </c>
      <c r="B829" t="s">
        <v>171</v>
      </c>
      <c r="C829" t="str">
        <f>TEXT(VALUE(TRIM(MID(D829,SEARCH("Ag",D829)+3,4))),"0000")</f>
        <v>0067</v>
      </c>
      <c r="D829" t="s">
        <v>172</v>
      </c>
      <c r="E829">
        <v>1089</v>
      </c>
      <c r="F829">
        <v>333</v>
      </c>
      <c r="G829">
        <v>16</v>
      </c>
      <c r="H829">
        <v>2</v>
      </c>
      <c r="I829">
        <v>227.3</v>
      </c>
      <c r="J829">
        <v>266.2</v>
      </c>
      <c r="K829">
        <v>402.1</v>
      </c>
      <c r="L829">
        <v>1440</v>
      </c>
      <c r="M829" s="1">
        <v>42888</v>
      </c>
      <c r="N829" s="6">
        <v>0</v>
      </c>
      <c r="O829">
        <v>1440</v>
      </c>
      <c r="P829">
        <v>18</v>
      </c>
      <c r="Q829" s="1">
        <v>42895</v>
      </c>
    </row>
    <row r="830" spans="1:17" x14ac:dyDescent="0.35">
      <c r="A830" t="str">
        <f t="shared" si="30"/>
        <v>406-0067020170603</v>
      </c>
      <c r="B830" t="s">
        <v>171</v>
      </c>
      <c r="C830" t="str">
        <f>TEXT(VALUE(TRIM(MID(D830,SEARCH("Ag",D830)+3,4))),"0000")</f>
        <v>0067</v>
      </c>
      <c r="D830" t="s">
        <v>172</v>
      </c>
      <c r="E830">
        <v>994</v>
      </c>
      <c r="F830">
        <v>418</v>
      </c>
      <c r="G830">
        <v>27</v>
      </c>
      <c r="H830">
        <v>1</v>
      </c>
      <c r="I830">
        <v>279.60000000000002</v>
      </c>
      <c r="J830">
        <v>333.6</v>
      </c>
      <c r="K830">
        <v>525.4</v>
      </c>
      <c r="L830">
        <v>1440</v>
      </c>
      <c r="M830" s="1">
        <v>42889</v>
      </c>
      <c r="N830" s="6">
        <v>0</v>
      </c>
      <c r="O830">
        <v>1440</v>
      </c>
      <c r="P830">
        <v>28</v>
      </c>
      <c r="Q830" s="1">
        <v>42895</v>
      </c>
    </row>
    <row r="831" spans="1:17" x14ac:dyDescent="0.35">
      <c r="A831" t="str">
        <f t="shared" si="30"/>
        <v>406-0067020170604</v>
      </c>
      <c r="B831" t="s">
        <v>171</v>
      </c>
      <c r="C831" t="str">
        <f>TEXT(VALUE(TRIM(MID(D831,SEARCH("Ag",D831)+3,4))),"0000")</f>
        <v>0067</v>
      </c>
      <c r="D831" t="s">
        <v>172</v>
      </c>
      <c r="E831">
        <v>905</v>
      </c>
      <c r="F831">
        <v>471</v>
      </c>
      <c r="G831">
        <v>57</v>
      </c>
      <c r="H831">
        <v>7</v>
      </c>
      <c r="I831">
        <v>446.9</v>
      </c>
      <c r="J831">
        <v>461.7</v>
      </c>
      <c r="K831">
        <v>666.2</v>
      </c>
      <c r="L831">
        <v>1440</v>
      </c>
      <c r="M831" s="1">
        <v>42890</v>
      </c>
      <c r="N831" s="6">
        <v>0</v>
      </c>
      <c r="O831">
        <v>1440</v>
      </c>
      <c r="P831">
        <v>64</v>
      </c>
      <c r="Q831" s="1">
        <v>42895</v>
      </c>
    </row>
    <row r="832" spans="1:17" x14ac:dyDescent="0.35">
      <c r="A832" t="str">
        <f t="shared" si="30"/>
        <v>406-0067020170605</v>
      </c>
      <c r="B832" t="s">
        <v>171</v>
      </c>
      <c r="C832" t="str">
        <f>TEXT(VALUE(TRIM(MID(D832,SEARCH("Ag",D832)+3,4))),"0000")</f>
        <v>0067</v>
      </c>
      <c r="D832" t="s">
        <v>172</v>
      </c>
      <c r="E832">
        <v>1055</v>
      </c>
      <c r="F832">
        <v>374</v>
      </c>
      <c r="G832">
        <v>11</v>
      </c>
      <c r="H832">
        <v>0</v>
      </c>
      <c r="I832">
        <v>196.1</v>
      </c>
      <c r="J832">
        <v>273.5</v>
      </c>
      <c r="K832">
        <v>404.6</v>
      </c>
      <c r="L832">
        <v>1440</v>
      </c>
      <c r="M832" s="1">
        <v>42891</v>
      </c>
      <c r="N832" s="6">
        <v>0</v>
      </c>
      <c r="O832">
        <v>1440</v>
      </c>
      <c r="P832">
        <v>11</v>
      </c>
      <c r="Q832" s="1">
        <v>42895</v>
      </c>
    </row>
    <row r="833" spans="1:17" x14ac:dyDescent="0.35">
      <c r="A833" t="str">
        <f t="shared" si="30"/>
        <v>406-0067020170606</v>
      </c>
      <c r="B833" t="s">
        <v>171</v>
      </c>
      <c r="C833" t="str">
        <f>TEXT(VALUE(TRIM(MID(D833,SEARCH("Ag",D833)+3,4))),"0000")</f>
        <v>0067</v>
      </c>
      <c r="D833" t="s">
        <v>172</v>
      </c>
      <c r="E833">
        <v>973</v>
      </c>
      <c r="F833">
        <v>362</v>
      </c>
      <c r="G833">
        <v>63</v>
      </c>
      <c r="H833">
        <v>42</v>
      </c>
      <c r="I833">
        <v>621.6</v>
      </c>
      <c r="J833">
        <v>493.6</v>
      </c>
      <c r="K833">
        <v>763.2</v>
      </c>
      <c r="L833">
        <v>1440</v>
      </c>
      <c r="M833" s="1">
        <v>42892</v>
      </c>
      <c r="N833" s="6">
        <v>0</v>
      </c>
      <c r="O833">
        <v>1440</v>
      </c>
      <c r="P833">
        <v>105</v>
      </c>
      <c r="Q833" s="1">
        <v>42895</v>
      </c>
    </row>
    <row r="834" spans="1:17" hidden="1" x14ac:dyDescent="0.35">
      <c r="B834" t="s">
        <v>158</v>
      </c>
      <c r="D834" t="s">
        <v>164</v>
      </c>
      <c r="E834">
        <v>1175</v>
      </c>
      <c r="F834">
        <v>263</v>
      </c>
      <c r="G834">
        <v>2</v>
      </c>
      <c r="H834">
        <v>0</v>
      </c>
      <c r="I834">
        <v>110.6</v>
      </c>
      <c r="J834">
        <v>189.8</v>
      </c>
      <c r="K834">
        <v>206.8</v>
      </c>
      <c r="L834">
        <v>1440</v>
      </c>
      <c r="M834" s="1">
        <v>42876</v>
      </c>
      <c r="N834" s="1" t="s">
        <v>296</v>
      </c>
      <c r="O834">
        <v>1440</v>
      </c>
      <c r="P834">
        <v>2</v>
      </c>
      <c r="Q834" s="1">
        <v>42894</v>
      </c>
    </row>
    <row r="835" spans="1:17" hidden="1" x14ac:dyDescent="0.35">
      <c r="B835" t="s">
        <v>158</v>
      </c>
      <c r="D835" t="s">
        <v>164</v>
      </c>
      <c r="E835">
        <v>1068</v>
      </c>
      <c r="F835">
        <v>367</v>
      </c>
      <c r="G835">
        <v>5</v>
      </c>
      <c r="H835">
        <v>0</v>
      </c>
      <c r="I835">
        <v>191.5</v>
      </c>
      <c r="J835">
        <v>235.2</v>
      </c>
      <c r="K835">
        <v>236.1</v>
      </c>
      <c r="L835">
        <v>1440</v>
      </c>
      <c r="M835" s="1">
        <v>42877</v>
      </c>
      <c r="N835" s="1" t="s">
        <v>296</v>
      </c>
      <c r="O835">
        <v>1440</v>
      </c>
      <c r="P835">
        <v>5</v>
      </c>
      <c r="Q835" s="1">
        <v>42894</v>
      </c>
    </row>
    <row r="836" spans="1:17" hidden="1" x14ac:dyDescent="0.35">
      <c r="B836" t="s">
        <v>158</v>
      </c>
      <c r="D836" t="s">
        <v>164</v>
      </c>
      <c r="E836">
        <v>1073</v>
      </c>
      <c r="F836">
        <v>350</v>
      </c>
      <c r="G836">
        <v>17</v>
      </c>
      <c r="H836">
        <v>0</v>
      </c>
      <c r="I836">
        <v>181.3</v>
      </c>
      <c r="J836">
        <v>258.39999999999998</v>
      </c>
      <c r="K836">
        <v>202.4</v>
      </c>
      <c r="L836">
        <v>1440</v>
      </c>
      <c r="M836" s="1">
        <v>42878</v>
      </c>
      <c r="N836" s="1" t="s">
        <v>296</v>
      </c>
      <c r="O836">
        <v>1440</v>
      </c>
      <c r="P836">
        <v>17</v>
      </c>
      <c r="Q836" s="1">
        <v>42894</v>
      </c>
    </row>
    <row r="837" spans="1:17" hidden="1" x14ac:dyDescent="0.35">
      <c r="B837" t="s">
        <v>158</v>
      </c>
      <c r="D837" t="s">
        <v>164</v>
      </c>
      <c r="E837">
        <v>1106</v>
      </c>
      <c r="F837">
        <v>315</v>
      </c>
      <c r="G837">
        <v>19</v>
      </c>
      <c r="H837">
        <v>0</v>
      </c>
      <c r="I837">
        <v>207.2</v>
      </c>
      <c r="J837">
        <v>303.2</v>
      </c>
      <c r="K837">
        <v>244.5</v>
      </c>
      <c r="L837">
        <v>1440</v>
      </c>
      <c r="M837" s="1">
        <v>42879</v>
      </c>
      <c r="N837" s="1" t="s">
        <v>296</v>
      </c>
      <c r="O837">
        <v>1440</v>
      </c>
      <c r="P837">
        <v>19</v>
      </c>
      <c r="Q837" s="1">
        <v>42894</v>
      </c>
    </row>
    <row r="838" spans="1:17" hidden="1" x14ac:dyDescent="0.35">
      <c r="B838" t="s">
        <v>158</v>
      </c>
      <c r="D838" t="s">
        <v>164</v>
      </c>
      <c r="E838">
        <v>1232</v>
      </c>
      <c r="F838">
        <v>208</v>
      </c>
      <c r="G838">
        <v>0</v>
      </c>
      <c r="H838">
        <v>0</v>
      </c>
      <c r="I838">
        <v>82.4</v>
      </c>
      <c r="J838">
        <v>112.4</v>
      </c>
      <c r="K838">
        <v>131.6</v>
      </c>
      <c r="L838">
        <v>1440</v>
      </c>
      <c r="M838" s="1">
        <v>42880</v>
      </c>
      <c r="N838" s="1" t="s">
        <v>296</v>
      </c>
      <c r="O838">
        <v>1440</v>
      </c>
      <c r="P838">
        <v>0</v>
      </c>
      <c r="Q838" s="1">
        <v>42894</v>
      </c>
    </row>
    <row r="839" spans="1:17" hidden="1" x14ac:dyDescent="0.35">
      <c r="B839" t="s">
        <v>158</v>
      </c>
      <c r="D839" t="s">
        <v>164</v>
      </c>
      <c r="E839">
        <v>1080</v>
      </c>
      <c r="F839">
        <v>322</v>
      </c>
      <c r="G839">
        <v>5</v>
      </c>
      <c r="H839">
        <v>33</v>
      </c>
      <c r="I839">
        <v>658.6</v>
      </c>
      <c r="J839">
        <v>408.1</v>
      </c>
      <c r="K839">
        <v>390.8</v>
      </c>
      <c r="L839">
        <v>1440</v>
      </c>
      <c r="M839" s="1">
        <v>42882</v>
      </c>
      <c r="N839" s="1" t="s">
        <v>296</v>
      </c>
      <c r="O839">
        <v>1440</v>
      </c>
      <c r="P839">
        <v>38</v>
      </c>
      <c r="Q839" s="1">
        <v>42894</v>
      </c>
    </row>
    <row r="840" spans="1:17" hidden="1" x14ac:dyDescent="0.35">
      <c r="B840" t="s">
        <v>158</v>
      </c>
      <c r="D840" t="s">
        <v>164</v>
      </c>
      <c r="E840">
        <v>1015</v>
      </c>
      <c r="F840">
        <v>410</v>
      </c>
      <c r="G840">
        <v>14</v>
      </c>
      <c r="H840">
        <v>1</v>
      </c>
      <c r="I840">
        <v>192.5</v>
      </c>
      <c r="J840">
        <v>351.2</v>
      </c>
      <c r="K840">
        <v>320</v>
      </c>
      <c r="L840">
        <v>1440</v>
      </c>
      <c r="M840" s="1">
        <v>42883</v>
      </c>
      <c r="N840" s="1" t="s">
        <v>296</v>
      </c>
      <c r="O840">
        <v>1440</v>
      </c>
      <c r="P840">
        <v>15</v>
      </c>
      <c r="Q840" s="1">
        <v>42894</v>
      </c>
    </row>
    <row r="841" spans="1:17" hidden="1" x14ac:dyDescent="0.35">
      <c r="B841" t="s">
        <v>158</v>
      </c>
      <c r="D841" t="s">
        <v>164</v>
      </c>
      <c r="E841">
        <v>1173</v>
      </c>
      <c r="F841">
        <v>265</v>
      </c>
      <c r="G841">
        <v>2</v>
      </c>
      <c r="H841">
        <v>0</v>
      </c>
      <c r="I841">
        <v>95.4</v>
      </c>
      <c r="J841">
        <v>150.9</v>
      </c>
      <c r="K841">
        <v>168.3</v>
      </c>
      <c r="L841">
        <v>1440</v>
      </c>
      <c r="M841" s="1">
        <v>42884</v>
      </c>
      <c r="N841" s="1" t="s">
        <v>296</v>
      </c>
      <c r="O841">
        <v>1440</v>
      </c>
      <c r="P841">
        <v>2</v>
      </c>
      <c r="Q841" s="1">
        <v>42894</v>
      </c>
    </row>
    <row r="842" spans="1:17" hidden="1" x14ac:dyDescent="0.35">
      <c r="B842" t="s">
        <v>165</v>
      </c>
      <c r="D842" t="s">
        <v>166</v>
      </c>
      <c r="E842">
        <v>1076</v>
      </c>
      <c r="F842">
        <v>339</v>
      </c>
      <c r="G842">
        <v>24</v>
      </c>
      <c r="H842">
        <v>1</v>
      </c>
      <c r="I842">
        <v>210.2</v>
      </c>
      <c r="J842">
        <v>252.2</v>
      </c>
      <c r="K842">
        <v>316.39999999999998</v>
      </c>
      <c r="L842">
        <v>1440</v>
      </c>
      <c r="M842" s="1">
        <v>42914</v>
      </c>
      <c r="N842" s="1" t="s">
        <v>296</v>
      </c>
      <c r="O842">
        <v>1440</v>
      </c>
      <c r="P842">
        <v>25</v>
      </c>
      <c r="Q842" s="1">
        <v>42922</v>
      </c>
    </row>
    <row r="843" spans="1:17" hidden="1" x14ac:dyDescent="0.35">
      <c r="B843" t="s">
        <v>165</v>
      </c>
      <c r="D843" t="s">
        <v>166</v>
      </c>
      <c r="E843">
        <v>1203</v>
      </c>
      <c r="F843">
        <v>232</v>
      </c>
      <c r="G843">
        <v>4</v>
      </c>
      <c r="H843">
        <v>1</v>
      </c>
      <c r="I843">
        <v>109</v>
      </c>
      <c r="J843">
        <v>144.9</v>
      </c>
      <c r="K843">
        <v>218.4</v>
      </c>
      <c r="L843">
        <v>1440</v>
      </c>
      <c r="M843" s="1">
        <v>42915</v>
      </c>
      <c r="N843" s="1" t="s">
        <v>296</v>
      </c>
      <c r="O843">
        <v>1440</v>
      </c>
      <c r="P843">
        <v>5</v>
      </c>
      <c r="Q843" s="1">
        <v>42922</v>
      </c>
    </row>
    <row r="844" spans="1:17" hidden="1" x14ac:dyDescent="0.35">
      <c r="B844" t="s">
        <v>165</v>
      </c>
      <c r="D844" t="s">
        <v>166</v>
      </c>
      <c r="E844">
        <v>1193</v>
      </c>
      <c r="F844">
        <v>212</v>
      </c>
      <c r="G844">
        <v>31</v>
      </c>
      <c r="H844">
        <v>4</v>
      </c>
      <c r="I844">
        <v>202.1</v>
      </c>
      <c r="J844">
        <v>176.8</v>
      </c>
      <c r="K844">
        <v>309.5</v>
      </c>
      <c r="L844">
        <v>1440</v>
      </c>
      <c r="M844" s="1">
        <v>42916</v>
      </c>
      <c r="N844" s="1" t="s">
        <v>296</v>
      </c>
      <c r="O844">
        <v>1440</v>
      </c>
      <c r="P844">
        <v>35</v>
      </c>
      <c r="Q844" s="1">
        <v>42922</v>
      </c>
    </row>
    <row r="845" spans="1:17" hidden="1" x14ac:dyDescent="0.35">
      <c r="B845" t="s">
        <v>165</v>
      </c>
      <c r="D845" t="s">
        <v>167</v>
      </c>
      <c r="E845">
        <v>1128</v>
      </c>
      <c r="F845">
        <v>300</v>
      </c>
      <c r="G845">
        <v>12</v>
      </c>
      <c r="H845">
        <v>0</v>
      </c>
      <c r="I845">
        <v>166.3</v>
      </c>
      <c r="J845">
        <v>174.5</v>
      </c>
      <c r="K845">
        <v>289.89999999999998</v>
      </c>
      <c r="L845">
        <v>1440</v>
      </c>
      <c r="M845" s="1">
        <v>42924</v>
      </c>
      <c r="N845" s="1" t="s">
        <v>296</v>
      </c>
      <c r="O845">
        <v>1440</v>
      </c>
      <c r="P845">
        <v>12</v>
      </c>
      <c r="Q845" s="1">
        <v>42944</v>
      </c>
    </row>
    <row r="846" spans="1:17" hidden="1" x14ac:dyDescent="0.35">
      <c r="B846" t="s">
        <v>165</v>
      </c>
      <c r="D846" t="s">
        <v>167</v>
      </c>
      <c r="E846">
        <v>1193</v>
      </c>
      <c r="F846">
        <v>231</v>
      </c>
      <c r="G846">
        <v>16</v>
      </c>
      <c r="H846">
        <v>0</v>
      </c>
      <c r="I846">
        <v>140.9</v>
      </c>
      <c r="J846">
        <v>142.1</v>
      </c>
      <c r="K846">
        <v>210.3</v>
      </c>
      <c r="L846">
        <v>1440</v>
      </c>
      <c r="M846" s="1">
        <v>42927</v>
      </c>
      <c r="N846" s="1" t="s">
        <v>296</v>
      </c>
      <c r="O846">
        <v>1440</v>
      </c>
      <c r="P846">
        <v>16</v>
      </c>
      <c r="Q846" s="1">
        <v>42944</v>
      </c>
    </row>
    <row r="847" spans="1:17" hidden="1" x14ac:dyDescent="0.35">
      <c r="B847" t="s">
        <v>165</v>
      </c>
      <c r="D847" t="s">
        <v>167</v>
      </c>
      <c r="E847">
        <v>994</v>
      </c>
      <c r="F847">
        <v>363</v>
      </c>
      <c r="G847">
        <v>25</v>
      </c>
      <c r="H847">
        <v>58</v>
      </c>
      <c r="I847">
        <v>756.7</v>
      </c>
      <c r="J847">
        <v>455.1</v>
      </c>
      <c r="K847">
        <v>569.4</v>
      </c>
      <c r="L847">
        <v>1440</v>
      </c>
      <c r="M847" s="1">
        <v>42928</v>
      </c>
      <c r="N847" s="1" t="s">
        <v>296</v>
      </c>
      <c r="O847">
        <v>1440</v>
      </c>
      <c r="P847">
        <v>83</v>
      </c>
      <c r="Q847" s="1">
        <v>42944</v>
      </c>
    </row>
    <row r="848" spans="1:17" hidden="1" x14ac:dyDescent="0.35">
      <c r="B848" t="s">
        <v>165</v>
      </c>
      <c r="D848" t="s">
        <v>167</v>
      </c>
      <c r="E848">
        <v>1021</v>
      </c>
      <c r="F848">
        <v>411</v>
      </c>
      <c r="G848">
        <v>8</v>
      </c>
      <c r="H848">
        <v>0</v>
      </c>
      <c r="I848">
        <v>201</v>
      </c>
      <c r="J848">
        <v>250.2</v>
      </c>
      <c r="K848">
        <v>322.7</v>
      </c>
      <c r="L848">
        <v>1440</v>
      </c>
      <c r="M848" s="1">
        <v>42929</v>
      </c>
      <c r="N848" s="1" t="s">
        <v>296</v>
      </c>
      <c r="O848">
        <v>1440</v>
      </c>
      <c r="P848">
        <v>8</v>
      </c>
      <c r="Q848" s="1">
        <v>42944</v>
      </c>
    </row>
    <row r="849" spans="1:17" hidden="1" x14ac:dyDescent="0.35">
      <c r="B849" t="s">
        <v>165</v>
      </c>
      <c r="D849" t="s">
        <v>167</v>
      </c>
      <c r="E849">
        <v>1080</v>
      </c>
      <c r="F849">
        <v>338</v>
      </c>
      <c r="G849">
        <v>14</v>
      </c>
      <c r="H849">
        <v>8</v>
      </c>
      <c r="I849">
        <v>213.1</v>
      </c>
      <c r="J849">
        <v>244.1</v>
      </c>
      <c r="K849">
        <v>312.7</v>
      </c>
      <c r="L849">
        <v>1440</v>
      </c>
      <c r="M849" s="1">
        <v>42930</v>
      </c>
      <c r="N849" s="1" t="s">
        <v>296</v>
      </c>
      <c r="O849">
        <v>1440</v>
      </c>
      <c r="P849">
        <v>22</v>
      </c>
      <c r="Q849" s="1">
        <v>42944</v>
      </c>
    </row>
    <row r="850" spans="1:17" hidden="1" x14ac:dyDescent="0.35">
      <c r="B850" t="s">
        <v>165</v>
      </c>
      <c r="D850" t="s">
        <v>168</v>
      </c>
      <c r="E850">
        <v>1097</v>
      </c>
      <c r="F850">
        <v>322</v>
      </c>
      <c r="G850">
        <v>12</v>
      </c>
      <c r="H850">
        <v>9</v>
      </c>
      <c r="I850">
        <v>216.1</v>
      </c>
      <c r="J850">
        <v>261.8</v>
      </c>
      <c r="K850">
        <v>206.2</v>
      </c>
      <c r="L850">
        <v>1440</v>
      </c>
      <c r="M850" s="1">
        <v>42948</v>
      </c>
      <c r="N850" s="1" t="s">
        <v>297</v>
      </c>
      <c r="O850">
        <v>1440</v>
      </c>
      <c r="P850">
        <v>21</v>
      </c>
      <c r="Q850" s="1">
        <v>42956</v>
      </c>
    </row>
    <row r="851" spans="1:17" hidden="1" x14ac:dyDescent="0.35">
      <c r="B851" t="s">
        <v>165</v>
      </c>
      <c r="D851" t="s">
        <v>168</v>
      </c>
      <c r="E851">
        <v>1157</v>
      </c>
      <c r="F851">
        <v>268</v>
      </c>
      <c r="G851">
        <v>7</v>
      </c>
      <c r="H851">
        <v>8</v>
      </c>
      <c r="I851">
        <v>171.3</v>
      </c>
      <c r="J851">
        <v>196.2</v>
      </c>
      <c r="K851">
        <v>198</v>
      </c>
      <c r="L851">
        <v>1440</v>
      </c>
      <c r="M851" s="1">
        <v>42949</v>
      </c>
      <c r="N851" s="1" t="s">
        <v>297</v>
      </c>
      <c r="O851">
        <v>1440</v>
      </c>
      <c r="P851">
        <v>15</v>
      </c>
      <c r="Q851" s="1">
        <v>42956</v>
      </c>
    </row>
    <row r="852" spans="1:17" hidden="1" x14ac:dyDescent="0.35">
      <c r="B852" t="s">
        <v>165</v>
      </c>
      <c r="D852" t="s">
        <v>168</v>
      </c>
      <c r="E852">
        <v>1160</v>
      </c>
      <c r="F852">
        <v>264</v>
      </c>
      <c r="G852">
        <v>9</v>
      </c>
      <c r="H852">
        <v>7</v>
      </c>
      <c r="I852">
        <v>180.6</v>
      </c>
      <c r="J852">
        <v>195.5</v>
      </c>
      <c r="K852">
        <v>229</v>
      </c>
      <c r="L852">
        <v>1440</v>
      </c>
      <c r="M852" s="1">
        <v>42950</v>
      </c>
      <c r="N852" s="1" t="s">
        <v>297</v>
      </c>
      <c r="O852">
        <v>1440</v>
      </c>
      <c r="P852">
        <v>16</v>
      </c>
      <c r="Q852" s="1">
        <v>42956</v>
      </c>
    </row>
    <row r="853" spans="1:17" hidden="1" x14ac:dyDescent="0.35">
      <c r="B853" t="s">
        <v>165</v>
      </c>
      <c r="D853" t="s">
        <v>168</v>
      </c>
      <c r="E853">
        <v>1007</v>
      </c>
      <c r="F853">
        <v>387</v>
      </c>
      <c r="G853">
        <v>35</v>
      </c>
      <c r="H853">
        <v>11</v>
      </c>
      <c r="I853">
        <v>311.60000000000002</v>
      </c>
      <c r="J853">
        <v>313.39999999999998</v>
      </c>
      <c r="K853">
        <v>380.5</v>
      </c>
      <c r="L853">
        <v>1440</v>
      </c>
      <c r="M853" s="1">
        <v>42951</v>
      </c>
      <c r="N853" s="1" t="s">
        <v>297</v>
      </c>
      <c r="O853">
        <v>1440</v>
      </c>
      <c r="P853">
        <v>46</v>
      </c>
      <c r="Q853" s="1">
        <v>42956</v>
      </c>
    </row>
    <row r="854" spans="1:17" hidden="1" x14ac:dyDescent="0.35">
      <c r="B854" t="s">
        <v>165</v>
      </c>
      <c r="D854" t="s">
        <v>168</v>
      </c>
      <c r="E854">
        <v>1125</v>
      </c>
      <c r="F854">
        <v>285</v>
      </c>
      <c r="G854">
        <v>18</v>
      </c>
      <c r="H854">
        <v>12</v>
      </c>
      <c r="I854">
        <v>221</v>
      </c>
      <c r="J854">
        <v>253.3</v>
      </c>
      <c r="K854">
        <v>266.7</v>
      </c>
      <c r="L854">
        <v>1440</v>
      </c>
      <c r="M854" s="1">
        <v>42952</v>
      </c>
      <c r="N854" s="1" t="s">
        <v>297</v>
      </c>
      <c r="O854">
        <v>1440</v>
      </c>
      <c r="P854">
        <v>30</v>
      </c>
      <c r="Q854" s="1">
        <v>42956</v>
      </c>
    </row>
    <row r="855" spans="1:17" hidden="1" x14ac:dyDescent="0.35">
      <c r="B855" t="s">
        <v>165</v>
      </c>
      <c r="D855" t="s">
        <v>168</v>
      </c>
      <c r="E855">
        <v>1211</v>
      </c>
      <c r="F855">
        <v>222</v>
      </c>
      <c r="G855">
        <v>3</v>
      </c>
      <c r="H855">
        <v>4</v>
      </c>
      <c r="I855">
        <v>117.4</v>
      </c>
      <c r="J855">
        <v>140.80000000000001</v>
      </c>
      <c r="K855">
        <v>160.69999999999999</v>
      </c>
      <c r="L855">
        <v>1440</v>
      </c>
      <c r="M855" s="1">
        <v>42954</v>
      </c>
      <c r="N855" s="1" t="s">
        <v>297</v>
      </c>
      <c r="O855">
        <v>1440</v>
      </c>
      <c r="P855">
        <v>7</v>
      </c>
      <c r="Q855" s="1">
        <v>42956</v>
      </c>
    </row>
    <row r="856" spans="1:17" hidden="1" x14ac:dyDescent="0.35">
      <c r="B856" t="s">
        <v>165</v>
      </c>
      <c r="D856" t="s">
        <v>168</v>
      </c>
      <c r="E856">
        <v>1107</v>
      </c>
      <c r="F856">
        <v>312</v>
      </c>
      <c r="G856">
        <v>16</v>
      </c>
      <c r="H856">
        <v>5</v>
      </c>
      <c r="I856">
        <v>210.4</v>
      </c>
      <c r="J856">
        <v>244.4</v>
      </c>
      <c r="K856">
        <v>317.10000000000002</v>
      </c>
      <c r="L856">
        <v>1440</v>
      </c>
      <c r="M856" s="1">
        <v>42955</v>
      </c>
      <c r="N856" s="1" t="s">
        <v>297</v>
      </c>
      <c r="O856">
        <v>1440</v>
      </c>
      <c r="P856">
        <v>21</v>
      </c>
      <c r="Q856" s="1">
        <v>42956</v>
      </c>
    </row>
    <row r="857" spans="1:17" x14ac:dyDescent="0.35">
      <c r="A857" t="str">
        <f t="shared" ref="A857:A877" si="31">B857&amp;N857&amp;TEXT(M857,"yyyymmdd")</f>
        <v>406-0067620170809</v>
      </c>
      <c r="B857" t="s">
        <v>171</v>
      </c>
      <c r="C857" t="str">
        <f>TEXT(VALUE(TRIM(MID(D857,SEARCH("Ag",D857)+3,4))),"0000")</f>
        <v>0067</v>
      </c>
      <c r="D857" t="s">
        <v>174</v>
      </c>
      <c r="E857">
        <v>1144</v>
      </c>
      <c r="F857">
        <v>286</v>
      </c>
      <c r="G857">
        <v>10</v>
      </c>
      <c r="H857">
        <v>0</v>
      </c>
      <c r="I857">
        <v>145.69999999999999</v>
      </c>
      <c r="J857">
        <v>222.5</v>
      </c>
      <c r="K857">
        <v>335.6</v>
      </c>
      <c r="L857">
        <v>1440</v>
      </c>
      <c r="M857" s="1">
        <v>42956</v>
      </c>
      <c r="N857" s="6">
        <v>6</v>
      </c>
      <c r="O857">
        <v>1440</v>
      </c>
      <c r="P857">
        <v>10</v>
      </c>
      <c r="Q857" s="1">
        <v>42964</v>
      </c>
    </row>
    <row r="858" spans="1:17" x14ac:dyDescent="0.35">
      <c r="A858" t="str">
        <f t="shared" si="31"/>
        <v>406-0067620170810</v>
      </c>
      <c r="B858" t="s">
        <v>171</v>
      </c>
      <c r="C858" t="str">
        <f>TEXT(VALUE(TRIM(MID(D858,SEARCH("Ag",D858)+3,4))),"0000")</f>
        <v>0067</v>
      </c>
      <c r="D858" t="s">
        <v>174</v>
      </c>
      <c r="E858">
        <v>846</v>
      </c>
      <c r="F858">
        <v>585</v>
      </c>
      <c r="G858">
        <v>9</v>
      </c>
      <c r="H858">
        <v>0</v>
      </c>
      <c r="I858">
        <v>284.8</v>
      </c>
      <c r="J858">
        <v>430.3</v>
      </c>
      <c r="K858">
        <v>629.1</v>
      </c>
      <c r="L858">
        <v>1440</v>
      </c>
      <c r="M858" s="1">
        <v>42957</v>
      </c>
      <c r="N858" s="6">
        <v>6</v>
      </c>
      <c r="O858">
        <v>1440</v>
      </c>
      <c r="P858">
        <v>9</v>
      </c>
      <c r="Q858" s="1">
        <v>42964</v>
      </c>
    </row>
    <row r="859" spans="1:17" x14ac:dyDescent="0.35">
      <c r="A859" t="str">
        <f t="shared" si="31"/>
        <v>406-0067620170811</v>
      </c>
      <c r="B859" t="s">
        <v>171</v>
      </c>
      <c r="C859" t="str">
        <f>TEXT(VALUE(TRIM(MID(D859,SEARCH("Ag",D859)+3,4))),"0000")</f>
        <v>0067</v>
      </c>
      <c r="D859" t="s">
        <v>174</v>
      </c>
      <c r="E859">
        <v>1078</v>
      </c>
      <c r="F859">
        <v>360</v>
      </c>
      <c r="G859">
        <v>2</v>
      </c>
      <c r="H859">
        <v>0</v>
      </c>
      <c r="I859">
        <v>134.30000000000001</v>
      </c>
      <c r="J859">
        <v>250.4</v>
      </c>
      <c r="K859">
        <v>403</v>
      </c>
      <c r="L859">
        <v>1440</v>
      </c>
      <c r="M859" s="1">
        <v>42958</v>
      </c>
      <c r="N859" s="6">
        <v>6</v>
      </c>
      <c r="O859">
        <v>1440</v>
      </c>
      <c r="P859">
        <v>2</v>
      </c>
      <c r="Q859" s="1">
        <v>42964</v>
      </c>
    </row>
    <row r="860" spans="1:17" x14ac:dyDescent="0.35">
      <c r="A860" t="str">
        <f t="shared" si="31"/>
        <v>406-0067620170812</v>
      </c>
      <c r="B860" t="s">
        <v>171</v>
      </c>
      <c r="C860" t="str">
        <f>TEXT(VALUE(TRIM(MID(D860,SEARCH("Ag",D860)+3,4))),"0000")</f>
        <v>0067</v>
      </c>
      <c r="D860" t="s">
        <v>174</v>
      </c>
      <c r="E860">
        <v>1096</v>
      </c>
      <c r="F860">
        <v>339</v>
      </c>
      <c r="G860">
        <v>5</v>
      </c>
      <c r="H860">
        <v>0</v>
      </c>
      <c r="I860">
        <v>142.19999999999999</v>
      </c>
      <c r="J860">
        <v>230.3</v>
      </c>
      <c r="K860">
        <v>368.5</v>
      </c>
      <c r="L860">
        <v>1440</v>
      </c>
      <c r="M860" s="1">
        <v>42959</v>
      </c>
      <c r="N860" s="6">
        <v>6</v>
      </c>
      <c r="O860">
        <v>1440</v>
      </c>
      <c r="P860">
        <v>5</v>
      </c>
      <c r="Q860" s="1">
        <v>42964</v>
      </c>
    </row>
    <row r="861" spans="1:17" x14ac:dyDescent="0.35">
      <c r="A861" t="str">
        <f t="shared" si="31"/>
        <v>406-0067620170813</v>
      </c>
      <c r="B861" t="s">
        <v>171</v>
      </c>
      <c r="C861" t="str">
        <f>TEXT(VALUE(TRIM(MID(D861,SEARCH("Ag",D861)+3,4))),"0000")</f>
        <v>0067</v>
      </c>
      <c r="D861" t="s">
        <v>174</v>
      </c>
      <c r="E861">
        <v>1106</v>
      </c>
      <c r="F861">
        <v>322</v>
      </c>
      <c r="G861">
        <v>8</v>
      </c>
      <c r="H861">
        <v>4</v>
      </c>
      <c r="I861">
        <v>171.9</v>
      </c>
      <c r="J861">
        <v>235.2</v>
      </c>
      <c r="K861">
        <v>324.2</v>
      </c>
      <c r="L861">
        <v>1440</v>
      </c>
      <c r="M861" s="1">
        <v>42960</v>
      </c>
      <c r="N861" s="6">
        <v>6</v>
      </c>
      <c r="O861">
        <v>1440</v>
      </c>
      <c r="P861">
        <v>12</v>
      </c>
      <c r="Q861" s="1">
        <v>42964</v>
      </c>
    </row>
    <row r="862" spans="1:17" x14ac:dyDescent="0.35">
      <c r="A862" t="str">
        <f t="shared" si="31"/>
        <v>406-0067620170814</v>
      </c>
      <c r="B862" t="s">
        <v>171</v>
      </c>
      <c r="C862" t="str">
        <f>TEXT(VALUE(TRIM(MID(D862,SEARCH("Ag",D862)+3,4))),"0000")</f>
        <v>0067</v>
      </c>
      <c r="D862" t="s">
        <v>174</v>
      </c>
      <c r="E862">
        <v>1255</v>
      </c>
      <c r="F862">
        <v>182</v>
      </c>
      <c r="G862">
        <v>1</v>
      </c>
      <c r="H862">
        <v>2</v>
      </c>
      <c r="I862">
        <v>77.5</v>
      </c>
      <c r="J862">
        <v>122.2</v>
      </c>
      <c r="K862">
        <v>195.3</v>
      </c>
      <c r="L862">
        <v>1440</v>
      </c>
      <c r="M862" s="1">
        <v>42961</v>
      </c>
      <c r="N862" s="6">
        <v>6</v>
      </c>
      <c r="O862">
        <v>1440</v>
      </c>
      <c r="P862">
        <v>3</v>
      </c>
      <c r="Q862" s="1">
        <v>42964</v>
      </c>
    </row>
    <row r="863" spans="1:17" x14ac:dyDescent="0.35">
      <c r="A863" t="str">
        <f t="shared" si="31"/>
        <v>406-0067620170815</v>
      </c>
      <c r="B863" t="s">
        <v>171</v>
      </c>
      <c r="C863" t="str">
        <f>TEXT(VALUE(TRIM(MID(D863,SEARCH("Ag",D863)+3,4))),"0000")</f>
        <v>0067</v>
      </c>
      <c r="D863" t="s">
        <v>174</v>
      </c>
      <c r="E863">
        <v>1093</v>
      </c>
      <c r="F863">
        <v>336</v>
      </c>
      <c r="G863">
        <v>3</v>
      </c>
      <c r="H863">
        <v>8</v>
      </c>
      <c r="I863">
        <v>184</v>
      </c>
      <c r="J863">
        <v>240.5</v>
      </c>
      <c r="K863">
        <v>329.6</v>
      </c>
      <c r="L863">
        <v>1440</v>
      </c>
      <c r="M863" s="1">
        <v>42962</v>
      </c>
      <c r="N863" s="6">
        <v>6</v>
      </c>
      <c r="O863">
        <v>1440</v>
      </c>
      <c r="P863">
        <v>11</v>
      </c>
      <c r="Q863" s="1">
        <v>42964</v>
      </c>
    </row>
    <row r="864" spans="1:17" x14ac:dyDescent="0.35">
      <c r="A864" t="str">
        <f t="shared" si="31"/>
        <v>406-00671020170914</v>
      </c>
      <c r="B864" t="s">
        <v>171</v>
      </c>
      <c r="C864" t="str">
        <f>TEXT(VALUE(TRIM(MID(D864,SEARCH("Ag",D864)+3,4))),"0000")</f>
        <v>0067</v>
      </c>
      <c r="D864" t="s">
        <v>175</v>
      </c>
      <c r="E864">
        <v>486</v>
      </c>
      <c r="F864">
        <v>349</v>
      </c>
      <c r="G864">
        <v>20</v>
      </c>
      <c r="H864">
        <v>3</v>
      </c>
      <c r="I864">
        <v>348.2</v>
      </c>
      <c r="J864">
        <v>456.4</v>
      </c>
      <c r="K864">
        <v>736.3</v>
      </c>
      <c r="L864">
        <v>858</v>
      </c>
      <c r="M864" s="1">
        <v>42992</v>
      </c>
      <c r="N864" s="6">
        <v>10</v>
      </c>
      <c r="O864">
        <v>858</v>
      </c>
      <c r="P864">
        <v>23</v>
      </c>
      <c r="Q864" s="1">
        <v>43006</v>
      </c>
    </row>
    <row r="865" spans="1:17" x14ac:dyDescent="0.35">
      <c r="A865" t="str">
        <f t="shared" si="31"/>
        <v>406-00671020170915</v>
      </c>
      <c r="B865" t="s">
        <v>171</v>
      </c>
      <c r="C865" t="str">
        <f>TEXT(VALUE(TRIM(MID(D865,SEARCH("Ag",D865)+3,4))),"0000")</f>
        <v>0067</v>
      </c>
      <c r="D865" t="s">
        <v>175</v>
      </c>
      <c r="E865">
        <v>582</v>
      </c>
      <c r="F865">
        <v>368</v>
      </c>
      <c r="G865">
        <v>21</v>
      </c>
      <c r="H865">
        <v>5</v>
      </c>
      <c r="I865">
        <v>315.39999999999998</v>
      </c>
      <c r="J865">
        <v>401.1</v>
      </c>
      <c r="K865">
        <v>642.6</v>
      </c>
      <c r="L865">
        <v>976</v>
      </c>
      <c r="M865" s="1">
        <v>42993</v>
      </c>
      <c r="N865" s="6">
        <v>10</v>
      </c>
      <c r="O865">
        <v>976</v>
      </c>
      <c r="P865">
        <v>26</v>
      </c>
      <c r="Q865" s="1">
        <v>43006</v>
      </c>
    </row>
    <row r="866" spans="1:17" x14ac:dyDescent="0.35">
      <c r="A866" t="str">
        <f t="shared" si="31"/>
        <v>406-00671020170916</v>
      </c>
      <c r="B866" t="s">
        <v>171</v>
      </c>
      <c r="C866" t="str">
        <f>TEXT(VALUE(TRIM(MID(D866,SEARCH("Ag",D866)+3,4))),"0000")</f>
        <v>0067</v>
      </c>
      <c r="D866" t="s">
        <v>175</v>
      </c>
      <c r="E866">
        <v>404</v>
      </c>
      <c r="F866">
        <v>247</v>
      </c>
      <c r="G866">
        <v>6</v>
      </c>
      <c r="H866">
        <v>2</v>
      </c>
      <c r="I866">
        <v>216.4</v>
      </c>
      <c r="J866">
        <v>286.39999999999998</v>
      </c>
      <c r="K866">
        <v>465.3</v>
      </c>
      <c r="L866">
        <v>659</v>
      </c>
      <c r="M866" s="1">
        <v>42994</v>
      </c>
      <c r="N866" s="6">
        <v>10</v>
      </c>
      <c r="O866">
        <v>659</v>
      </c>
      <c r="P866">
        <v>8</v>
      </c>
      <c r="Q866" s="1">
        <v>43006</v>
      </c>
    </row>
    <row r="867" spans="1:17" x14ac:dyDescent="0.35">
      <c r="A867" t="str">
        <f t="shared" si="31"/>
        <v>406-00671020170917</v>
      </c>
      <c r="B867" t="s">
        <v>171</v>
      </c>
      <c r="C867" t="str">
        <f>TEXT(VALUE(TRIM(MID(D867,SEARCH("Ag",D867)+3,4))),"0000")</f>
        <v>0067</v>
      </c>
      <c r="D867" t="s">
        <v>175</v>
      </c>
      <c r="E867">
        <v>360</v>
      </c>
      <c r="F867">
        <v>318</v>
      </c>
      <c r="G867">
        <v>9</v>
      </c>
      <c r="H867">
        <v>2</v>
      </c>
      <c r="I867">
        <v>301</v>
      </c>
      <c r="J867">
        <v>416.6</v>
      </c>
      <c r="K867">
        <v>607.79999999999995</v>
      </c>
      <c r="L867">
        <v>689</v>
      </c>
      <c r="M867" s="1">
        <v>42995</v>
      </c>
      <c r="N867" s="6">
        <v>10</v>
      </c>
      <c r="O867">
        <v>689</v>
      </c>
      <c r="P867">
        <v>11</v>
      </c>
      <c r="Q867" s="1">
        <v>43006</v>
      </c>
    </row>
    <row r="868" spans="1:17" x14ac:dyDescent="0.35">
      <c r="A868" t="str">
        <f t="shared" si="31"/>
        <v>406-00671020170918</v>
      </c>
      <c r="B868" t="s">
        <v>171</v>
      </c>
      <c r="C868" t="str">
        <f>TEXT(VALUE(TRIM(MID(D868,SEARCH("Ag",D868)+3,4))),"0000")</f>
        <v>0067</v>
      </c>
      <c r="D868" t="s">
        <v>175</v>
      </c>
      <c r="E868">
        <v>561</v>
      </c>
      <c r="F868">
        <v>359</v>
      </c>
      <c r="G868">
        <v>18</v>
      </c>
      <c r="H868">
        <v>1</v>
      </c>
      <c r="I868">
        <v>308.3</v>
      </c>
      <c r="J868">
        <v>426.9</v>
      </c>
      <c r="K868">
        <v>630.5</v>
      </c>
      <c r="L868">
        <v>939</v>
      </c>
      <c r="M868" s="1">
        <v>42996</v>
      </c>
      <c r="N868" s="6">
        <v>10</v>
      </c>
      <c r="O868">
        <v>939</v>
      </c>
      <c r="P868">
        <v>19</v>
      </c>
      <c r="Q868" s="1">
        <v>43006</v>
      </c>
    </row>
    <row r="869" spans="1:17" x14ac:dyDescent="0.35">
      <c r="A869" t="str">
        <f t="shared" si="31"/>
        <v>406-00671020170919</v>
      </c>
      <c r="B869" t="s">
        <v>171</v>
      </c>
      <c r="C869" t="str">
        <f>TEXT(VALUE(TRIM(MID(D869,SEARCH("Ag",D869)+3,4))),"0000")</f>
        <v>0067</v>
      </c>
      <c r="D869" t="s">
        <v>175</v>
      </c>
      <c r="E869">
        <v>376</v>
      </c>
      <c r="F869">
        <v>320</v>
      </c>
      <c r="G869">
        <v>7</v>
      </c>
      <c r="H869">
        <v>1</v>
      </c>
      <c r="I869">
        <v>271.8</v>
      </c>
      <c r="J869">
        <v>435.8</v>
      </c>
      <c r="K869">
        <v>720.6</v>
      </c>
      <c r="L869">
        <v>704</v>
      </c>
      <c r="M869" s="1">
        <v>42997</v>
      </c>
      <c r="N869" s="6">
        <v>10</v>
      </c>
      <c r="O869">
        <v>704</v>
      </c>
      <c r="P869">
        <v>8</v>
      </c>
      <c r="Q869" s="1">
        <v>43006</v>
      </c>
    </row>
    <row r="870" spans="1:17" x14ac:dyDescent="0.35">
      <c r="A870" t="str">
        <f t="shared" si="31"/>
        <v>406-00671020170920</v>
      </c>
      <c r="B870" t="s">
        <v>171</v>
      </c>
      <c r="C870" t="str">
        <f>TEXT(VALUE(TRIM(MID(D870,SEARCH("Ag",D870)+3,4))),"0000")</f>
        <v>0067</v>
      </c>
      <c r="D870" t="s">
        <v>175</v>
      </c>
      <c r="E870">
        <v>426</v>
      </c>
      <c r="F870">
        <v>421</v>
      </c>
      <c r="G870">
        <v>32</v>
      </c>
      <c r="H870">
        <v>1</v>
      </c>
      <c r="I870">
        <v>427.4</v>
      </c>
      <c r="J870">
        <v>543.4</v>
      </c>
      <c r="K870">
        <v>841.4</v>
      </c>
      <c r="L870">
        <v>880</v>
      </c>
      <c r="M870" s="1">
        <v>42998</v>
      </c>
      <c r="N870" s="6">
        <v>10</v>
      </c>
      <c r="O870">
        <v>880</v>
      </c>
      <c r="P870">
        <v>33</v>
      </c>
      <c r="Q870" s="1">
        <v>43006</v>
      </c>
    </row>
    <row r="871" spans="1:17" x14ac:dyDescent="0.35">
      <c r="A871" t="str">
        <f t="shared" si="31"/>
        <v>406-00671020170921</v>
      </c>
      <c r="B871" t="s">
        <v>171</v>
      </c>
      <c r="C871" t="str">
        <f>TEXT(VALUE(TRIM(MID(D871,SEARCH("Ag",D871)+3,4))),"0000")</f>
        <v>0067</v>
      </c>
      <c r="D871" t="s">
        <v>175</v>
      </c>
      <c r="E871">
        <v>451</v>
      </c>
      <c r="F871">
        <v>449</v>
      </c>
      <c r="G871">
        <v>19</v>
      </c>
      <c r="H871">
        <v>0</v>
      </c>
      <c r="I871">
        <v>350.1</v>
      </c>
      <c r="J871">
        <v>459.2</v>
      </c>
      <c r="K871">
        <v>739.2</v>
      </c>
      <c r="L871">
        <v>919</v>
      </c>
      <c r="M871" s="1">
        <v>42999</v>
      </c>
      <c r="N871" s="6">
        <v>10</v>
      </c>
      <c r="O871">
        <v>919</v>
      </c>
      <c r="P871">
        <v>19</v>
      </c>
      <c r="Q871" s="1">
        <v>43006</v>
      </c>
    </row>
    <row r="872" spans="1:17" x14ac:dyDescent="0.35">
      <c r="A872" t="str">
        <f t="shared" si="31"/>
        <v>406-0069020170603</v>
      </c>
      <c r="B872" t="s">
        <v>176</v>
      </c>
      <c r="C872" t="str">
        <f>TEXT(VALUE(TRIM(MID(D872,SEARCH("Ag",D872)+3,4))),"0000")</f>
        <v>0069</v>
      </c>
      <c r="D872" t="s">
        <v>177</v>
      </c>
      <c r="E872">
        <v>942</v>
      </c>
      <c r="F872">
        <v>423</v>
      </c>
      <c r="G872">
        <v>66</v>
      </c>
      <c r="H872">
        <v>9</v>
      </c>
      <c r="I872">
        <v>429.2</v>
      </c>
      <c r="J872">
        <v>568.1</v>
      </c>
      <c r="K872">
        <v>554.4</v>
      </c>
      <c r="L872">
        <v>1440</v>
      </c>
      <c r="M872" s="1">
        <v>42889</v>
      </c>
      <c r="N872" s="6">
        <v>0</v>
      </c>
      <c r="O872">
        <v>1440</v>
      </c>
      <c r="P872">
        <v>75</v>
      </c>
      <c r="Q872" s="1">
        <v>42922</v>
      </c>
    </row>
    <row r="873" spans="1:17" x14ac:dyDescent="0.35">
      <c r="A873" t="str">
        <f t="shared" si="31"/>
        <v>406-0069020170604</v>
      </c>
      <c r="B873" t="s">
        <v>176</v>
      </c>
      <c r="C873" t="str">
        <f>TEXT(VALUE(TRIM(MID(D873,SEARCH("Ag",D873)+3,4))),"0000")</f>
        <v>0069</v>
      </c>
      <c r="D873" t="s">
        <v>177</v>
      </c>
      <c r="E873">
        <v>982</v>
      </c>
      <c r="F873">
        <v>407</v>
      </c>
      <c r="G873">
        <v>38</v>
      </c>
      <c r="H873">
        <v>13</v>
      </c>
      <c r="I873">
        <v>386.3</v>
      </c>
      <c r="J873">
        <v>489.8</v>
      </c>
      <c r="K873">
        <v>455.8</v>
      </c>
      <c r="L873">
        <v>1440</v>
      </c>
      <c r="M873" s="1">
        <v>42890</v>
      </c>
      <c r="N873" s="6">
        <v>0</v>
      </c>
      <c r="O873">
        <v>1440</v>
      </c>
      <c r="P873">
        <v>51</v>
      </c>
      <c r="Q873" s="1">
        <v>42922</v>
      </c>
    </row>
    <row r="874" spans="1:17" x14ac:dyDescent="0.35">
      <c r="A874" t="str">
        <f t="shared" si="31"/>
        <v>406-0069020170606</v>
      </c>
      <c r="B874" t="s">
        <v>176</v>
      </c>
      <c r="C874" t="str">
        <f>TEXT(VALUE(TRIM(MID(D874,SEARCH("Ag",D874)+3,4))),"0000")</f>
        <v>0069</v>
      </c>
      <c r="D874" t="s">
        <v>177</v>
      </c>
      <c r="E874">
        <v>1059</v>
      </c>
      <c r="F874">
        <v>335</v>
      </c>
      <c r="G874">
        <v>39</v>
      </c>
      <c r="H874">
        <v>7</v>
      </c>
      <c r="I874">
        <v>321.60000000000002</v>
      </c>
      <c r="J874">
        <v>319</v>
      </c>
      <c r="K874">
        <v>406</v>
      </c>
      <c r="L874">
        <v>1440</v>
      </c>
      <c r="M874" s="1">
        <v>42892</v>
      </c>
      <c r="N874" s="6">
        <v>0</v>
      </c>
      <c r="O874">
        <v>1440</v>
      </c>
      <c r="P874">
        <v>46</v>
      </c>
      <c r="Q874" s="1">
        <v>42922</v>
      </c>
    </row>
    <row r="875" spans="1:17" x14ac:dyDescent="0.35">
      <c r="A875" t="str">
        <f t="shared" si="31"/>
        <v>406-0069020170607</v>
      </c>
      <c r="B875" t="s">
        <v>176</v>
      </c>
      <c r="C875" t="str">
        <f>TEXT(VALUE(TRIM(MID(D875,SEARCH("Ag",D875)+3,4))),"0000")</f>
        <v>0069</v>
      </c>
      <c r="D875" t="s">
        <v>177</v>
      </c>
      <c r="E875">
        <v>822</v>
      </c>
      <c r="F875">
        <v>526</v>
      </c>
      <c r="G875">
        <v>68</v>
      </c>
      <c r="H875">
        <v>24</v>
      </c>
      <c r="I875">
        <v>599.20000000000005</v>
      </c>
      <c r="J875">
        <v>723.1</v>
      </c>
      <c r="K875">
        <v>580.20000000000005</v>
      </c>
      <c r="L875">
        <v>1440</v>
      </c>
      <c r="M875" s="1">
        <v>42893</v>
      </c>
      <c r="N875" s="6">
        <v>0</v>
      </c>
      <c r="O875">
        <v>1440</v>
      </c>
      <c r="P875">
        <v>92</v>
      </c>
      <c r="Q875" s="1">
        <v>42922</v>
      </c>
    </row>
    <row r="876" spans="1:17" x14ac:dyDescent="0.35">
      <c r="A876" t="str">
        <f t="shared" si="31"/>
        <v>406-0069020170608</v>
      </c>
      <c r="B876" t="s">
        <v>176</v>
      </c>
      <c r="C876" t="str">
        <f>TEXT(VALUE(TRIM(MID(D876,SEARCH("Ag",D876)+3,4))),"0000")</f>
        <v>0069</v>
      </c>
      <c r="D876" t="s">
        <v>177</v>
      </c>
      <c r="E876">
        <v>872</v>
      </c>
      <c r="F876">
        <v>474</v>
      </c>
      <c r="G876">
        <v>84</v>
      </c>
      <c r="H876">
        <v>10</v>
      </c>
      <c r="I876">
        <v>520.6</v>
      </c>
      <c r="J876">
        <v>651.4</v>
      </c>
      <c r="K876">
        <v>636</v>
      </c>
      <c r="L876">
        <v>1440</v>
      </c>
      <c r="M876" s="1">
        <v>42894</v>
      </c>
      <c r="N876" s="6">
        <v>0</v>
      </c>
      <c r="O876">
        <v>1440</v>
      </c>
      <c r="P876">
        <v>94</v>
      </c>
      <c r="Q876" s="1">
        <v>42922</v>
      </c>
    </row>
    <row r="877" spans="1:17" x14ac:dyDescent="0.35">
      <c r="A877" t="str">
        <f t="shared" si="31"/>
        <v>406-0069020170609</v>
      </c>
      <c r="B877" t="s">
        <v>176</v>
      </c>
      <c r="C877" t="str">
        <f>TEXT(VALUE(TRIM(MID(D877,SEARCH("Ag",D877)+3,4))),"0000")</f>
        <v>0069</v>
      </c>
      <c r="D877" t="s">
        <v>177</v>
      </c>
      <c r="E877">
        <v>1133</v>
      </c>
      <c r="F877">
        <v>280</v>
      </c>
      <c r="G877">
        <v>22</v>
      </c>
      <c r="H877">
        <v>5</v>
      </c>
      <c r="I877">
        <v>227</v>
      </c>
      <c r="J877">
        <v>234.8</v>
      </c>
      <c r="K877">
        <v>280.60000000000002</v>
      </c>
      <c r="L877">
        <v>1440</v>
      </c>
      <c r="M877" s="1">
        <v>42895</v>
      </c>
      <c r="N877" s="6">
        <v>0</v>
      </c>
      <c r="O877">
        <v>1440</v>
      </c>
      <c r="P877">
        <v>27</v>
      </c>
      <c r="Q877" s="1">
        <v>42922</v>
      </c>
    </row>
    <row r="878" spans="1:17" hidden="1" x14ac:dyDescent="0.35">
      <c r="B878" t="s">
        <v>171</v>
      </c>
      <c r="D878" t="s">
        <v>173</v>
      </c>
      <c r="E878">
        <v>1002</v>
      </c>
      <c r="F878">
        <v>418</v>
      </c>
      <c r="G878">
        <v>17</v>
      </c>
      <c r="H878">
        <v>3</v>
      </c>
      <c r="I878">
        <v>264.5</v>
      </c>
      <c r="J878">
        <v>305.39999999999998</v>
      </c>
      <c r="K878">
        <v>440.9</v>
      </c>
      <c r="L878">
        <v>1440</v>
      </c>
      <c r="M878" s="1">
        <v>42935</v>
      </c>
      <c r="N878" s="1" t="s">
        <v>297</v>
      </c>
      <c r="O878">
        <v>1440</v>
      </c>
      <c r="P878">
        <v>20</v>
      </c>
      <c r="Q878" s="1">
        <v>42942</v>
      </c>
    </row>
    <row r="879" spans="1:17" hidden="1" x14ac:dyDescent="0.35">
      <c r="B879" t="s">
        <v>171</v>
      </c>
      <c r="D879" t="s">
        <v>173</v>
      </c>
      <c r="E879">
        <v>1059</v>
      </c>
      <c r="F879">
        <v>364</v>
      </c>
      <c r="G879">
        <v>8</v>
      </c>
      <c r="H879">
        <v>9</v>
      </c>
      <c r="I879">
        <v>254.3</v>
      </c>
      <c r="J879">
        <v>242.2</v>
      </c>
      <c r="K879">
        <v>424</v>
      </c>
      <c r="L879">
        <v>1440</v>
      </c>
      <c r="M879" s="1">
        <v>42936</v>
      </c>
      <c r="N879" s="1" t="s">
        <v>297</v>
      </c>
      <c r="O879">
        <v>1440</v>
      </c>
      <c r="P879">
        <v>17</v>
      </c>
      <c r="Q879" s="1">
        <v>42942</v>
      </c>
    </row>
    <row r="880" spans="1:17" hidden="1" x14ac:dyDescent="0.35">
      <c r="B880" t="s">
        <v>171</v>
      </c>
      <c r="D880" t="s">
        <v>173</v>
      </c>
      <c r="E880">
        <v>1076</v>
      </c>
      <c r="F880">
        <v>354</v>
      </c>
      <c r="G880">
        <v>10</v>
      </c>
      <c r="H880">
        <v>0</v>
      </c>
      <c r="I880">
        <v>184.2</v>
      </c>
      <c r="J880">
        <v>243.9</v>
      </c>
      <c r="K880">
        <v>378.1</v>
      </c>
      <c r="L880">
        <v>1440</v>
      </c>
      <c r="M880" s="1">
        <v>42937</v>
      </c>
      <c r="N880" s="1" t="s">
        <v>297</v>
      </c>
      <c r="O880">
        <v>1440</v>
      </c>
      <c r="P880">
        <v>10</v>
      </c>
      <c r="Q880" s="1">
        <v>42942</v>
      </c>
    </row>
    <row r="881" spans="1:17" hidden="1" x14ac:dyDescent="0.35">
      <c r="B881" t="s">
        <v>171</v>
      </c>
      <c r="D881" t="s">
        <v>173</v>
      </c>
      <c r="E881">
        <v>1125</v>
      </c>
      <c r="F881">
        <v>305</v>
      </c>
      <c r="G881">
        <v>10</v>
      </c>
      <c r="H881">
        <v>0</v>
      </c>
      <c r="I881">
        <v>162.19999999999999</v>
      </c>
      <c r="J881">
        <v>236.3</v>
      </c>
      <c r="K881">
        <v>350.4</v>
      </c>
      <c r="L881">
        <v>1440</v>
      </c>
      <c r="M881" s="1">
        <v>42938</v>
      </c>
      <c r="N881" s="1" t="s">
        <v>297</v>
      </c>
      <c r="O881">
        <v>1440</v>
      </c>
      <c r="P881">
        <v>10</v>
      </c>
      <c r="Q881" s="1">
        <v>42942</v>
      </c>
    </row>
    <row r="882" spans="1:17" hidden="1" x14ac:dyDescent="0.35">
      <c r="B882" t="s">
        <v>171</v>
      </c>
      <c r="D882" t="s">
        <v>173</v>
      </c>
      <c r="E882">
        <v>1068</v>
      </c>
      <c r="F882">
        <v>355</v>
      </c>
      <c r="G882">
        <v>11</v>
      </c>
      <c r="H882">
        <v>6</v>
      </c>
      <c r="I882">
        <v>207.5</v>
      </c>
      <c r="J882">
        <v>272.5</v>
      </c>
      <c r="K882">
        <v>388</v>
      </c>
      <c r="L882">
        <v>1440</v>
      </c>
      <c r="M882" s="1">
        <v>42939</v>
      </c>
      <c r="N882" s="1" t="s">
        <v>297</v>
      </c>
      <c r="O882">
        <v>1440</v>
      </c>
      <c r="P882">
        <v>17</v>
      </c>
      <c r="Q882" s="1">
        <v>42942</v>
      </c>
    </row>
    <row r="883" spans="1:17" hidden="1" x14ac:dyDescent="0.35">
      <c r="B883" t="s">
        <v>171</v>
      </c>
      <c r="D883" t="s">
        <v>173</v>
      </c>
      <c r="E883">
        <v>965</v>
      </c>
      <c r="F883">
        <v>421</v>
      </c>
      <c r="G883">
        <v>44</v>
      </c>
      <c r="H883">
        <v>10</v>
      </c>
      <c r="I883">
        <v>370.6</v>
      </c>
      <c r="J883">
        <v>382.6</v>
      </c>
      <c r="K883">
        <v>573.70000000000005</v>
      </c>
      <c r="L883">
        <v>1440</v>
      </c>
      <c r="M883" s="1">
        <v>42940</v>
      </c>
      <c r="N883" s="1" t="s">
        <v>297</v>
      </c>
      <c r="O883">
        <v>1440</v>
      </c>
      <c r="P883">
        <v>54</v>
      </c>
      <c r="Q883" s="1">
        <v>42942</v>
      </c>
    </row>
    <row r="884" spans="1:17" x14ac:dyDescent="0.35">
      <c r="A884" t="str">
        <f t="shared" ref="A884:A904" si="32">B884&amp;N884&amp;TEXT(M884,"yyyymmdd")</f>
        <v>406-0069620170907</v>
      </c>
      <c r="B884" t="s">
        <v>176</v>
      </c>
      <c r="C884" t="str">
        <f>TEXT(VALUE(TRIM(MID(D884,SEARCH("Ag",D884)+3,4))),"0000")</f>
        <v>0069</v>
      </c>
      <c r="D884" t="s">
        <v>180</v>
      </c>
      <c r="E884">
        <v>273</v>
      </c>
      <c r="F884">
        <v>455</v>
      </c>
      <c r="G884">
        <v>19</v>
      </c>
      <c r="H884">
        <v>6</v>
      </c>
      <c r="I884">
        <v>580.6</v>
      </c>
      <c r="J884">
        <v>643.4</v>
      </c>
      <c r="K884">
        <v>835.5</v>
      </c>
      <c r="L884">
        <v>753</v>
      </c>
      <c r="M884" s="1">
        <v>42985</v>
      </c>
      <c r="N884" s="6">
        <v>6</v>
      </c>
      <c r="O884">
        <v>753</v>
      </c>
      <c r="P884">
        <v>25</v>
      </c>
      <c r="Q884" s="1">
        <v>43003</v>
      </c>
    </row>
    <row r="885" spans="1:17" x14ac:dyDescent="0.35">
      <c r="A885" t="str">
        <f t="shared" si="32"/>
        <v>406-0069620170908</v>
      </c>
      <c r="B885" t="s">
        <v>176</v>
      </c>
      <c r="C885" t="str">
        <f>TEXT(VALUE(TRIM(MID(D885,SEARCH("Ag",D885)+3,4))),"0000")</f>
        <v>0069</v>
      </c>
      <c r="D885" t="s">
        <v>180</v>
      </c>
      <c r="E885">
        <v>399</v>
      </c>
      <c r="F885">
        <v>431</v>
      </c>
      <c r="G885">
        <v>53</v>
      </c>
      <c r="H885">
        <v>6</v>
      </c>
      <c r="I885">
        <v>590.4</v>
      </c>
      <c r="J885">
        <v>652.6</v>
      </c>
      <c r="K885">
        <v>720.8</v>
      </c>
      <c r="L885">
        <v>889</v>
      </c>
      <c r="M885" s="1">
        <v>42986</v>
      </c>
      <c r="N885" s="6">
        <v>6</v>
      </c>
      <c r="O885">
        <v>889</v>
      </c>
      <c r="P885">
        <v>59</v>
      </c>
      <c r="Q885" s="1">
        <v>43003</v>
      </c>
    </row>
    <row r="886" spans="1:17" x14ac:dyDescent="0.35">
      <c r="A886" t="str">
        <f t="shared" si="32"/>
        <v>406-0069620170909</v>
      </c>
      <c r="B886" t="s">
        <v>176</v>
      </c>
      <c r="C886" t="str">
        <f>TEXT(VALUE(TRIM(MID(D886,SEARCH("Ag",D886)+3,4))),"0000")</f>
        <v>0069</v>
      </c>
      <c r="D886" t="s">
        <v>180</v>
      </c>
      <c r="E886">
        <v>469</v>
      </c>
      <c r="F886">
        <v>479</v>
      </c>
      <c r="G886">
        <v>51</v>
      </c>
      <c r="H886">
        <v>6</v>
      </c>
      <c r="I886">
        <v>577.4</v>
      </c>
      <c r="J886">
        <v>706.1</v>
      </c>
      <c r="K886">
        <v>626.5</v>
      </c>
      <c r="L886">
        <v>1005</v>
      </c>
      <c r="M886" s="1">
        <v>42987</v>
      </c>
      <c r="N886" s="6">
        <v>6</v>
      </c>
      <c r="O886">
        <v>1005</v>
      </c>
      <c r="P886">
        <v>57</v>
      </c>
      <c r="Q886" s="1">
        <v>43003</v>
      </c>
    </row>
    <row r="887" spans="1:17" x14ac:dyDescent="0.35">
      <c r="A887" t="str">
        <f t="shared" si="32"/>
        <v>406-0069620170910</v>
      </c>
      <c r="B887" t="s">
        <v>176</v>
      </c>
      <c r="C887" t="str">
        <f>TEXT(VALUE(TRIM(MID(D887,SEARCH("Ag",D887)+3,4))),"0000")</f>
        <v>0069</v>
      </c>
      <c r="D887" t="s">
        <v>180</v>
      </c>
      <c r="E887">
        <v>279</v>
      </c>
      <c r="F887">
        <v>426</v>
      </c>
      <c r="G887">
        <v>29</v>
      </c>
      <c r="H887">
        <v>2</v>
      </c>
      <c r="I887">
        <v>553.9</v>
      </c>
      <c r="J887">
        <v>605.29999999999995</v>
      </c>
      <c r="K887">
        <v>783.8</v>
      </c>
      <c r="L887">
        <v>736</v>
      </c>
      <c r="M887" s="1">
        <v>42988</v>
      </c>
      <c r="N887" s="6">
        <v>6</v>
      </c>
      <c r="O887">
        <v>736</v>
      </c>
      <c r="P887">
        <v>31</v>
      </c>
      <c r="Q887" s="1">
        <v>43003</v>
      </c>
    </row>
    <row r="888" spans="1:17" x14ac:dyDescent="0.35">
      <c r="A888" t="str">
        <f t="shared" si="32"/>
        <v>406-0069620170911</v>
      </c>
      <c r="B888" t="s">
        <v>176</v>
      </c>
      <c r="C888" t="str">
        <f>TEXT(VALUE(TRIM(MID(D888,SEARCH("Ag",D888)+3,4))),"0000")</f>
        <v>0069</v>
      </c>
      <c r="D888" t="s">
        <v>180</v>
      </c>
      <c r="E888">
        <v>506</v>
      </c>
      <c r="F888">
        <v>419</v>
      </c>
      <c r="G888">
        <v>31</v>
      </c>
      <c r="H888">
        <v>12</v>
      </c>
      <c r="I888">
        <v>487.3</v>
      </c>
      <c r="J888">
        <v>559</v>
      </c>
      <c r="K888">
        <v>501.2</v>
      </c>
      <c r="L888">
        <v>968</v>
      </c>
      <c r="M888" s="1">
        <v>42989</v>
      </c>
      <c r="N888" s="6">
        <v>6</v>
      </c>
      <c r="O888">
        <v>968</v>
      </c>
      <c r="P888">
        <v>43</v>
      </c>
      <c r="Q888" s="1">
        <v>43003</v>
      </c>
    </row>
    <row r="889" spans="1:17" x14ac:dyDescent="0.35">
      <c r="A889" t="str">
        <f t="shared" si="32"/>
        <v>406-0069620170912</v>
      </c>
      <c r="B889" t="s">
        <v>176</v>
      </c>
      <c r="C889" t="str">
        <f>TEXT(VALUE(TRIM(MID(D889,SEARCH("Ag",D889)+3,4))),"0000")</f>
        <v>0069</v>
      </c>
      <c r="D889" t="s">
        <v>180</v>
      </c>
      <c r="E889">
        <v>612</v>
      </c>
      <c r="F889">
        <v>460</v>
      </c>
      <c r="G889">
        <v>101</v>
      </c>
      <c r="H889">
        <v>11</v>
      </c>
      <c r="I889">
        <v>612.29999999999995</v>
      </c>
      <c r="J889">
        <v>641.29999999999995</v>
      </c>
      <c r="K889">
        <v>668.8</v>
      </c>
      <c r="L889">
        <v>1184</v>
      </c>
      <c r="M889" s="1">
        <v>42990</v>
      </c>
      <c r="N889" s="6">
        <v>6</v>
      </c>
      <c r="O889">
        <v>1184</v>
      </c>
      <c r="P889">
        <v>112</v>
      </c>
      <c r="Q889" s="1">
        <v>43003</v>
      </c>
    </row>
    <row r="890" spans="1:17" x14ac:dyDescent="0.35">
      <c r="A890" t="str">
        <f t="shared" si="32"/>
        <v>406-0069620170913</v>
      </c>
      <c r="B890" t="s">
        <v>176</v>
      </c>
      <c r="C890" t="str">
        <f>TEXT(VALUE(TRIM(MID(D890,SEARCH("Ag",D890)+3,4))),"0000")</f>
        <v>0069</v>
      </c>
      <c r="D890" t="s">
        <v>180</v>
      </c>
      <c r="E890">
        <v>466</v>
      </c>
      <c r="F890">
        <v>484</v>
      </c>
      <c r="G890">
        <v>51</v>
      </c>
      <c r="H890">
        <v>20</v>
      </c>
      <c r="I890">
        <v>664.9</v>
      </c>
      <c r="J890">
        <v>837.2</v>
      </c>
      <c r="K890">
        <v>638.4</v>
      </c>
      <c r="L890">
        <v>1021</v>
      </c>
      <c r="M890" s="1">
        <v>42991</v>
      </c>
      <c r="N890" s="6">
        <v>6</v>
      </c>
      <c r="O890">
        <v>1021</v>
      </c>
      <c r="P890">
        <v>71</v>
      </c>
      <c r="Q890" s="1">
        <v>43003</v>
      </c>
    </row>
    <row r="891" spans="1:17" x14ac:dyDescent="0.35">
      <c r="A891" t="str">
        <f t="shared" si="32"/>
        <v>406-0069620170914</v>
      </c>
      <c r="B891" t="s">
        <v>176</v>
      </c>
      <c r="C891" t="str">
        <f>TEXT(VALUE(TRIM(MID(D891,SEARCH("Ag",D891)+3,4))),"0000")</f>
        <v>0069</v>
      </c>
      <c r="D891" t="s">
        <v>180</v>
      </c>
      <c r="E891">
        <v>545</v>
      </c>
      <c r="F891">
        <v>408</v>
      </c>
      <c r="G891">
        <v>61</v>
      </c>
      <c r="H891">
        <v>17</v>
      </c>
      <c r="I891">
        <v>606.9</v>
      </c>
      <c r="J891">
        <v>682.7</v>
      </c>
      <c r="K891">
        <v>630.6</v>
      </c>
      <c r="L891">
        <v>1031</v>
      </c>
      <c r="M891" s="1">
        <v>42992</v>
      </c>
      <c r="N891" s="6">
        <v>6</v>
      </c>
      <c r="O891">
        <v>1031</v>
      </c>
      <c r="P891">
        <v>78</v>
      </c>
      <c r="Q891" s="1">
        <v>43003</v>
      </c>
    </row>
    <row r="892" spans="1:17" x14ac:dyDescent="0.35">
      <c r="A892" t="str">
        <f t="shared" si="32"/>
        <v>406-00691020171011</v>
      </c>
      <c r="B892" t="s">
        <v>176</v>
      </c>
      <c r="C892" t="str">
        <f>TEXT(VALUE(TRIM(MID(D892,SEARCH("Ag",D892)+3,4))),"0000")</f>
        <v>0069</v>
      </c>
      <c r="D892" t="s">
        <v>181</v>
      </c>
      <c r="E892">
        <v>311</v>
      </c>
      <c r="F892">
        <v>454</v>
      </c>
      <c r="G892">
        <v>60</v>
      </c>
      <c r="H892">
        <v>7</v>
      </c>
      <c r="I892">
        <v>722.4</v>
      </c>
      <c r="J892">
        <v>971.8</v>
      </c>
      <c r="K892">
        <v>823.7</v>
      </c>
      <c r="L892">
        <v>832</v>
      </c>
      <c r="M892" s="1">
        <v>43019</v>
      </c>
      <c r="N892" s="6">
        <v>10</v>
      </c>
      <c r="O892">
        <v>832</v>
      </c>
      <c r="P892">
        <v>67</v>
      </c>
      <c r="Q892" s="1">
        <v>43031</v>
      </c>
    </row>
    <row r="893" spans="1:17" x14ac:dyDescent="0.35">
      <c r="A893" t="str">
        <f t="shared" si="32"/>
        <v>406-00691020171012</v>
      </c>
      <c r="B893" t="s">
        <v>176</v>
      </c>
      <c r="C893" t="str">
        <f>TEXT(VALUE(TRIM(MID(D893,SEARCH("Ag",D893)+3,4))),"0000")</f>
        <v>0069</v>
      </c>
      <c r="D893" t="s">
        <v>181</v>
      </c>
      <c r="E893">
        <v>250</v>
      </c>
      <c r="F893">
        <v>373</v>
      </c>
      <c r="G893">
        <v>52</v>
      </c>
      <c r="H893">
        <v>7</v>
      </c>
      <c r="I893">
        <v>729.9</v>
      </c>
      <c r="J893">
        <v>758.6</v>
      </c>
      <c r="K893">
        <v>886.1</v>
      </c>
      <c r="L893">
        <v>682</v>
      </c>
      <c r="M893" s="1">
        <v>43020</v>
      </c>
      <c r="N893" s="6">
        <v>10</v>
      </c>
      <c r="O893">
        <v>682</v>
      </c>
      <c r="P893">
        <v>59</v>
      </c>
      <c r="Q893" s="1">
        <v>43031</v>
      </c>
    </row>
    <row r="894" spans="1:17" x14ac:dyDescent="0.35">
      <c r="A894" t="str">
        <f t="shared" si="32"/>
        <v>406-00691020171013</v>
      </c>
      <c r="B894" t="s">
        <v>176</v>
      </c>
      <c r="C894" t="str">
        <f>TEXT(VALUE(TRIM(MID(D894,SEARCH("Ag",D894)+3,4))),"0000")</f>
        <v>0069</v>
      </c>
      <c r="D894" t="s">
        <v>181</v>
      </c>
      <c r="E894">
        <v>306</v>
      </c>
      <c r="F894">
        <v>441</v>
      </c>
      <c r="G894">
        <v>103</v>
      </c>
      <c r="H894">
        <v>4</v>
      </c>
      <c r="I894">
        <v>874.8</v>
      </c>
      <c r="J894">
        <v>1049</v>
      </c>
      <c r="K894">
        <v>895.9</v>
      </c>
      <c r="L894">
        <v>854</v>
      </c>
      <c r="M894" s="1">
        <v>43021</v>
      </c>
      <c r="N894" s="6">
        <v>10</v>
      </c>
      <c r="O894">
        <v>854</v>
      </c>
      <c r="P894">
        <v>107</v>
      </c>
      <c r="Q894" s="1">
        <v>43031</v>
      </c>
    </row>
    <row r="895" spans="1:17" x14ac:dyDescent="0.35">
      <c r="A895" t="str">
        <f t="shared" si="32"/>
        <v>406-00691020171015</v>
      </c>
      <c r="B895" t="s">
        <v>176</v>
      </c>
      <c r="C895" t="str">
        <f>TEXT(VALUE(TRIM(MID(D895,SEARCH("Ag",D895)+3,4))),"0000")</f>
        <v>0069</v>
      </c>
      <c r="D895" t="s">
        <v>181</v>
      </c>
      <c r="E895">
        <v>385</v>
      </c>
      <c r="F895">
        <v>442</v>
      </c>
      <c r="G895">
        <v>25</v>
      </c>
      <c r="H895">
        <v>1</v>
      </c>
      <c r="I895">
        <v>450.3</v>
      </c>
      <c r="J895">
        <v>624</v>
      </c>
      <c r="K895">
        <v>649.1</v>
      </c>
      <c r="L895">
        <v>853</v>
      </c>
      <c r="M895" s="1">
        <v>43023</v>
      </c>
      <c r="N895" s="6">
        <v>10</v>
      </c>
      <c r="O895">
        <v>853</v>
      </c>
      <c r="P895">
        <v>26</v>
      </c>
      <c r="Q895" s="1">
        <v>43031</v>
      </c>
    </row>
    <row r="896" spans="1:17" x14ac:dyDescent="0.35">
      <c r="A896" t="str">
        <f t="shared" si="32"/>
        <v>406-00691020171016</v>
      </c>
      <c r="B896" t="s">
        <v>176</v>
      </c>
      <c r="C896" t="str">
        <f>TEXT(VALUE(TRIM(MID(D896,SEARCH("Ag",D896)+3,4))),"0000")</f>
        <v>0069</v>
      </c>
      <c r="D896" t="s">
        <v>181</v>
      </c>
      <c r="E896">
        <v>665</v>
      </c>
      <c r="F896">
        <v>512</v>
      </c>
      <c r="G896">
        <v>46</v>
      </c>
      <c r="H896">
        <v>15</v>
      </c>
      <c r="I896">
        <v>519.1</v>
      </c>
      <c r="J896">
        <v>652.1</v>
      </c>
      <c r="K896">
        <v>524.9</v>
      </c>
      <c r="L896">
        <v>1238</v>
      </c>
      <c r="M896" s="1">
        <v>43024</v>
      </c>
      <c r="N896" s="6">
        <v>10</v>
      </c>
      <c r="O896">
        <v>1238</v>
      </c>
      <c r="P896">
        <v>61</v>
      </c>
      <c r="Q896" s="1">
        <v>43031</v>
      </c>
    </row>
    <row r="897" spans="1:17" x14ac:dyDescent="0.35">
      <c r="A897" t="str">
        <f t="shared" si="32"/>
        <v>406-00691020171017</v>
      </c>
      <c r="B897" t="s">
        <v>176</v>
      </c>
      <c r="C897" t="str">
        <f>TEXT(VALUE(TRIM(MID(D897,SEARCH("Ag",D897)+3,4))),"0000")</f>
        <v>0069</v>
      </c>
      <c r="D897" t="s">
        <v>181</v>
      </c>
      <c r="E897">
        <v>424</v>
      </c>
      <c r="F897">
        <v>486</v>
      </c>
      <c r="G897">
        <v>75</v>
      </c>
      <c r="H897">
        <v>18</v>
      </c>
      <c r="I897">
        <v>691.6</v>
      </c>
      <c r="J897">
        <v>809.8</v>
      </c>
      <c r="K897">
        <v>712</v>
      </c>
      <c r="L897">
        <v>1003</v>
      </c>
      <c r="M897" s="1">
        <v>43025</v>
      </c>
      <c r="N897" s="6">
        <v>10</v>
      </c>
      <c r="O897">
        <v>1003</v>
      </c>
      <c r="P897">
        <v>93</v>
      </c>
      <c r="Q897" s="1">
        <v>43031</v>
      </c>
    </row>
    <row r="898" spans="1:17" x14ac:dyDescent="0.35">
      <c r="A898" t="str">
        <f t="shared" si="32"/>
        <v>406-00691020171018</v>
      </c>
      <c r="B898" t="s">
        <v>176</v>
      </c>
      <c r="C898" t="str">
        <f>TEXT(VALUE(TRIM(MID(D898,SEARCH("Ag",D898)+3,4))),"0000")</f>
        <v>0069</v>
      </c>
      <c r="D898" t="s">
        <v>181</v>
      </c>
      <c r="E898">
        <v>787</v>
      </c>
      <c r="F898">
        <v>454</v>
      </c>
      <c r="G898">
        <v>25</v>
      </c>
      <c r="H898">
        <v>11</v>
      </c>
      <c r="I898">
        <v>359</v>
      </c>
      <c r="J898">
        <v>350.4</v>
      </c>
      <c r="K898">
        <v>444.9</v>
      </c>
      <c r="L898">
        <v>1277</v>
      </c>
      <c r="M898" s="1">
        <v>43026</v>
      </c>
      <c r="N898" s="6">
        <v>10</v>
      </c>
      <c r="O898">
        <v>1277</v>
      </c>
      <c r="P898">
        <v>36</v>
      </c>
      <c r="Q898" s="1">
        <v>43031</v>
      </c>
    </row>
    <row r="899" spans="1:17" x14ac:dyDescent="0.35">
      <c r="A899" t="str">
        <f t="shared" si="32"/>
        <v>406-0071020170610</v>
      </c>
      <c r="B899" t="s">
        <v>182</v>
      </c>
      <c r="C899" t="str">
        <f>TEXT(VALUE(TRIM(MID(D899,SEARCH("Ag",D899)+3,4))),"0000")</f>
        <v>0071</v>
      </c>
      <c r="D899" t="s">
        <v>183</v>
      </c>
      <c r="E899">
        <v>1108</v>
      </c>
      <c r="F899">
        <v>326</v>
      </c>
      <c r="G899">
        <v>5</v>
      </c>
      <c r="H899">
        <v>1</v>
      </c>
      <c r="I899">
        <v>164</v>
      </c>
      <c r="J899">
        <v>197.5</v>
      </c>
      <c r="K899">
        <v>217.8</v>
      </c>
      <c r="L899">
        <v>1440</v>
      </c>
      <c r="M899" s="1">
        <v>42896</v>
      </c>
      <c r="N899" s="6">
        <v>0</v>
      </c>
      <c r="O899">
        <v>1440</v>
      </c>
      <c r="P899">
        <v>6</v>
      </c>
      <c r="Q899" s="1">
        <v>42908</v>
      </c>
    </row>
    <row r="900" spans="1:17" x14ac:dyDescent="0.35">
      <c r="A900" t="str">
        <f t="shared" si="32"/>
        <v>406-0071020170611</v>
      </c>
      <c r="B900" t="s">
        <v>182</v>
      </c>
      <c r="C900" t="str">
        <f>TEXT(VALUE(TRIM(MID(D900,SEARCH("Ag",D900)+3,4))),"0000")</f>
        <v>0071</v>
      </c>
      <c r="D900" t="s">
        <v>183</v>
      </c>
      <c r="E900">
        <v>980</v>
      </c>
      <c r="F900">
        <v>388</v>
      </c>
      <c r="G900">
        <v>65</v>
      </c>
      <c r="H900">
        <v>7</v>
      </c>
      <c r="I900">
        <v>358.4</v>
      </c>
      <c r="J900">
        <v>458.1</v>
      </c>
      <c r="K900">
        <v>439.1</v>
      </c>
      <c r="L900">
        <v>1440</v>
      </c>
      <c r="M900" s="1">
        <v>42897</v>
      </c>
      <c r="N900" s="6">
        <v>0</v>
      </c>
      <c r="O900">
        <v>1440</v>
      </c>
      <c r="P900">
        <v>72</v>
      </c>
      <c r="Q900" s="1">
        <v>42908</v>
      </c>
    </row>
    <row r="901" spans="1:17" x14ac:dyDescent="0.35">
      <c r="A901" t="str">
        <f t="shared" si="32"/>
        <v>406-0071020170613</v>
      </c>
      <c r="B901" t="s">
        <v>182</v>
      </c>
      <c r="C901" t="str">
        <f>TEXT(VALUE(TRIM(MID(D901,SEARCH("Ag",D901)+3,4))),"0000")</f>
        <v>0071</v>
      </c>
      <c r="D901" t="s">
        <v>183</v>
      </c>
      <c r="E901">
        <v>1053</v>
      </c>
      <c r="F901">
        <v>350</v>
      </c>
      <c r="G901">
        <v>33</v>
      </c>
      <c r="H901">
        <v>4</v>
      </c>
      <c r="I901">
        <v>262</v>
      </c>
      <c r="J901">
        <v>381.7</v>
      </c>
      <c r="K901">
        <v>379</v>
      </c>
      <c r="L901">
        <v>1440</v>
      </c>
      <c r="M901" s="1">
        <v>42899</v>
      </c>
      <c r="N901" s="6">
        <v>0</v>
      </c>
      <c r="O901">
        <v>1440</v>
      </c>
      <c r="P901">
        <v>37</v>
      </c>
      <c r="Q901" s="1">
        <v>42908</v>
      </c>
    </row>
    <row r="902" spans="1:17" x14ac:dyDescent="0.35">
      <c r="A902" t="str">
        <f t="shared" si="32"/>
        <v>406-0071020170615</v>
      </c>
      <c r="B902" t="s">
        <v>182</v>
      </c>
      <c r="C902" t="str">
        <f>TEXT(VALUE(TRIM(MID(D902,SEARCH("Ag",D902)+3,4))),"0000")</f>
        <v>0071</v>
      </c>
      <c r="D902" t="s">
        <v>183</v>
      </c>
      <c r="E902">
        <v>942</v>
      </c>
      <c r="F902">
        <v>437</v>
      </c>
      <c r="G902">
        <v>57</v>
      </c>
      <c r="H902">
        <v>4</v>
      </c>
      <c r="I902">
        <v>339.1</v>
      </c>
      <c r="J902">
        <v>431.1</v>
      </c>
      <c r="K902">
        <v>460.3</v>
      </c>
      <c r="L902">
        <v>1440</v>
      </c>
      <c r="M902" s="1">
        <v>42901</v>
      </c>
      <c r="N902" s="6">
        <v>0</v>
      </c>
      <c r="O902">
        <v>1440</v>
      </c>
      <c r="P902">
        <v>61</v>
      </c>
      <c r="Q902" s="1">
        <v>42908</v>
      </c>
    </row>
    <row r="903" spans="1:17" x14ac:dyDescent="0.35">
      <c r="A903" t="str">
        <f t="shared" si="32"/>
        <v>406-0071020170616</v>
      </c>
      <c r="B903" t="s">
        <v>182</v>
      </c>
      <c r="C903" t="str">
        <f>TEXT(VALUE(TRIM(MID(D903,SEARCH("Ag",D903)+3,4))),"0000")</f>
        <v>0071</v>
      </c>
      <c r="D903" t="s">
        <v>183</v>
      </c>
      <c r="E903">
        <v>982</v>
      </c>
      <c r="F903">
        <v>378</v>
      </c>
      <c r="G903">
        <v>76</v>
      </c>
      <c r="H903">
        <v>4</v>
      </c>
      <c r="I903">
        <v>359.5</v>
      </c>
      <c r="J903">
        <v>487.8</v>
      </c>
      <c r="K903">
        <v>483.7</v>
      </c>
      <c r="L903">
        <v>1440</v>
      </c>
      <c r="M903" s="1">
        <v>42902</v>
      </c>
      <c r="N903" s="6">
        <v>0</v>
      </c>
      <c r="O903">
        <v>1440</v>
      </c>
      <c r="P903">
        <v>80</v>
      </c>
      <c r="Q903" s="1">
        <v>42908</v>
      </c>
    </row>
    <row r="904" spans="1:17" x14ac:dyDescent="0.35">
      <c r="A904" t="str">
        <f t="shared" si="32"/>
        <v>406-0071020170617</v>
      </c>
      <c r="B904" t="s">
        <v>182</v>
      </c>
      <c r="C904" t="str">
        <f>TEXT(VALUE(TRIM(MID(D904,SEARCH("Ag",D904)+3,4))),"0000")</f>
        <v>0071</v>
      </c>
      <c r="D904" t="s">
        <v>183</v>
      </c>
      <c r="E904">
        <v>1047</v>
      </c>
      <c r="F904">
        <v>392</v>
      </c>
      <c r="G904">
        <v>1</v>
      </c>
      <c r="H904">
        <v>0</v>
      </c>
      <c r="I904">
        <v>155.30000000000001</v>
      </c>
      <c r="J904">
        <v>279.8</v>
      </c>
      <c r="K904">
        <v>293.89999999999998</v>
      </c>
      <c r="L904">
        <v>1440</v>
      </c>
      <c r="M904" s="1">
        <v>42903</v>
      </c>
      <c r="N904" s="6">
        <v>0</v>
      </c>
      <c r="O904">
        <v>1440</v>
      </c>
      <c r="P904">
        <v>1</v>
      </c>
      <c r="Q904" s="1">
        <v>42908</v>
      </c>
    </row>
    <row r="905" spans="1:17" hidden="1" x14ac:dyDescent="0.35">
      <c r="B905" t="s">
        <v>176</v>
      </c>
      <c r="D905" t="s">
        <v>178</v>
      </c>
      <c r="E905">
        <v>1040</v>
      </c>
      <c r="F905">
        <v>357</v>
      </c>
      <c r="G905">
        <v>28</v>
      </c>
      <c r="H905">
        <v>15</v>
      </c>
      <c r="I905">
        <v>325.2</v>
      </c>
      <c r="J905">
        <v>359.4</v>
      </c>
      <c r="K905">
        <v>375.1</v>
      </c>
      <c r="L905">
        <v>1440</v>
      </c>
      <c r="M905" s="1">
        <v>42929</v>
      </c>
      <c r="N905" s="1" t="s">
        <v>296</v>
      </c>
      <c r="O905">
        <v>1440</v>
      </c>
      <c r="P905">
        <v>43</v>
      </c>
      <c r="Q905" s="1">
        <v>42941</v>
      </c>
    </row>
    <row r="906" spans="1:17" hidden="1" x14ac:dyDescent="0.35">
      <c r="B906" t="s">
        <v>176</v>
      </c>
      <c r="D906" t="s">
        <v>178</v>
      </c>
      <c r="E906">
        <v>943</v>
      </c>
      <c r="F906">
        <v>398</v>
      </c>
      <c r="G906">
        <v>73</v>
      </c>
      <c r="H906">
        <v>26</v>
      </c>
      <c r="I906">
        <v>485.9</v>
      </c>
      <c r="J906">
        <v>515.20000000000005</v>
      </c>
      <c r="K906">
        <v>521.4</v>
      </c>
      <c r="L906">
        <v>1440</v>
      </c>
      <c r="M906" s="1">
        <v>42930</v>
      </c>
      <c r="N906" s="1" t="s">
        <v>296</v>
      </c>
      <c r="O906">
        <v>1440</v>
      </c>
      <c r="P906">
        <v>99</v>
      </c>
      <c r="Q906" s="1">
        <v>42941</v>
      </c>
    </row>
    <row r="907" spans="1:17" hidden="1" x14ac:dyDescent="0.35">
      <c r="B907" t="s">
        <v>176</v>
      </c>
      <c r="D907" t="s">
        <v>178</v>
      </c>
      <c r="E907">
        <v>1066</v>
      </c>
      <c r="F907">
        <v>360</v>
      </c>
      <c r="G907">
        <v>14</v>
      </c>
      <c r="H907">
        <v>0</v>
      </c>
      <c r="I907">
        <v>200.9</v>
      </c>
      <c r="J907">
        <v>242.1</v>
      </c>
      <c r="K907">
        <v>270</v>
      </c>
      <c r="L907">
        <v>1440</v>
      </c>
      <c r="M907" s="1">
        <v>42931</v>
      </c>
      <c r="N907" s="1" t="s">
        <v>296</v>
      </c>
      <c r="O907">
        <v>1440</v>
      </c>
      <c r="P907">
        <v>14</v>
      </c>
      <c r="Q907" s="1">
        <v>42941</v>
      </c>
    </row>
    <row r="908" spans="1:17" hidden="1" x14ac:dyDescent="0.35">
      <c r="B908" t="s">
        <v>176</v>
      </c>
      <c r="D908" t="s">
        <v>178</v>
      </c>
      <c r="E908">
        <v>1161</v>
      </c>
      <c r="F908">
        <v>268</v>
      </c>
      <c r="G908">
        <v>5</v>
      </c>
      <c r="H908">
        <v>6</v>
      </c>
      <c r="I908">
        <v>189.2</v>
      </c>
      <c r="J908">
        <v>197.8</v>
      </c>
      <c r="K908">
        <v>247.2</v>
      </c>
      <c r="L908">
        <v>1440</v>
      </c>
      <c r="M908" s="1">
        <v>42932</v>
      </c>
      <c r="N908" s="1" t="s">
        <v>296</v>
      </c>
      <c r="O908">
        <v>1440</v>
      </c>
      <c r="P908">
        <v>11</v>
      </c>
      <c r="Q908" s="1">
        <v>42941</v>
      </c>
    </row>
    <row r="909" spans="1:17" hidden="1" x14ac:dyDescent="0.35">
      <c r="B909" t="s">
        <v>176</v>
      </c>
      <c r="D909" t="s">
        <v>178</v>
      </c>
      <c r="E909">
        <v>1440</v>
      </c>
      <c r="F909">
        <v>0</v>
      </c>
      <c r="G909">
        <v>0</v>
      </c>
      <c r="H909">
        <v>0</v>
      </c>
      <c r="I909">
        <v>0.3</v>
      </c>
      <c r="J909">
        <v>0.3</v>
      </c>
      <c r="K909">
        <v>1.5</v>
      </c>
      <c r="L909">
        <v>1440</v>
      </c>
      <c r="M909" s="1">
        <v>42934</v>
      </c>
      <c r="N909" s="1" t="s">
        <v>296</v>
      </c>
      <c r="O909">
        <v>1440</v>
      </c>
      <c r="P909">
        <v>0</v>
      </c>
      <c r="Q909" s="1">
        <v>42941</v>
      </c>
    </row>
    <row r="910" spans="1:17" hidden="1" x14ac:dyDescent="0.35">
      <c r="B910" t="s">
        <v>176</v>
      </c>
      <c r="D910" t="s">
        <v>179</v>
      </c>
      <c r="E910">
        <v>1057</v>
      </c>
      <c r="F910">
        <v>376</v>
      </c>
      <c r="G910">
        <v>5</v>
      </c>
      <c r="H910">
        <v>2</v>
      </c>
      <c r="I910">
        <v>187.3</v>
      </c>
      <c r="J910">
        <v>311.60000000000002</v>
      </c>
      <c r="K910">
        <v>244.9</v>
      </c>
      <c r="L910">
        <v>1440</v>
      </c>
      <c r="M910" s="1">
        <v>42949</v>
      </c>
      <c r="N910" s="1" t="s">
        <v>297</v>
      </c>
      <c r="O910">
        <v>1440</v>
      </c>
      <c r="P910">
        <v>7</v>
      </c>
      <c r="Q910" s="1">
        <v>42985</v>
      </c>
    </row>
    <row r="911" spans="1:17" hidden="1" x14ac:dyDescent="0.35">
      <c r="B911" t="s">
        <v>176</v>
      </c>
      <c r="D911" t="s">
        <v>179</v>
      </c>
      <c r="E911">
        <v>1062</v>
      </c>
      <c r="F911">
        <v>356</v>
      </c>
      <c r="G911">
        <v>21</v>
      </c>
      <c r="H911">
        <v>1</v>
      </c>
      <c r="I911">
        <v>244.9</v>
      </c>
      <c r="J911">
        <v>371.3</v>
      </c>
      <c r="K911">
        <v>294.39999999999998</v>
      </c>
      <c r="L911">
        <v>1440</v>
      </c>
      <c r="M911" s="1">
        <v>42950</v>
      </c>
      <c r="N911" s="1" t="s">
        <v>297</v>
      </c>
      <c r="O911">
        <v>1440</v>
      </c>
      <c r="P911">
        <v>22</v>
      </c>
      <c r="Q911" s="1">
        <v>42985</v>
      </c>
    </row>
    <row r="912" spans="1:17" hidden="1" x14ac:dyDescent="0.35">
      <c r="B912" t="s">
        <v>176</v>
      </c>
      <c r="D912" t="s">
        <v>179</v>
      </c>
      <c r="E912">
        <v>1056</v>
      </c>
      <c r="F912">
        <v>299</v>
      </c>
      <c r="G912">
        <v>69</v>
      </c>
      <c r="H912">
        <v>16</v>
      </c>
      <c r="I912">
        <v>410</v>
      </c>
      <c r="J912">
        <v>409.3</v>
      </c>
      <c r="K912">
        <v>429.8</v>
      </c>
      <c r="L912">
        <v>1440</v>
      </c>
      <c r="M912" s="1">
        <v>42951</v>
      </c>
      <c r="N912" s="1" t="s">
        <v>297</v>
      </c>
      <c r="O912">
        <v>1440</v>
      </c>
      <c r="P912">
        <v>85</v>
      </c>
      <c r="Q912" s="1">
        <v>42985</v>
      </c>
    </row>
    <row r="913" spans="1:17" hidden="1" x14ac:dyDescent="0.35">
      <c r="B913" t="s">
        <v>176</v>
      </c>
      <c r="D913" t="s">
        <v>179</v>
      </c>
      <c r="E913">
        <v>1051</v>
      </c>
      <c r="F913">
        <v>371</v>
      </c>
      <c r="G913">
        <v>15</v>
      </c>
      <c r="H913">
        <v>3</v>
      </c>
      <c r="I913">
        <v>229.5</v>
      </c>
      <c r="J913">
        <v>336.4</v>
      </c>
      <c r="K913">
        <v>292.60000000000002</v>
      </c>
      <c r="L913">
        <v>1440</v>
      </c>
      <c r="M913" s="1">
        <v>42952</v>
      </c>
      <c r="N913" s="1" t="s">
        <v>297</v>
      </c>
      <c r="O913">
        <v>1440</v>
      </c>
      <c r="P913">
        <v>18</v>
      </c>
      <c r="Q913" s="1">
        <v>42985</v>
      </c>
    </row>
    <row r="914" spans="1:17" hidden="1" x14ac:dyDescent="0.35">
      <c r="B914" t="s">
        <v>176</v>
      </c>
      <c r="D914" t="s">
        <v>179</v>
      </c>
      <c r="E914">
        <v>1424</v>
      </c>
      <c r="F914">
        <v>12</v>
      </c>
      <c r="G914">
        <v>4</v>
      </c>
      <c r="H914">
        <v>0</v>
      </c>
      <c r="I914">
        <v>13.6</v>
      </c>
      <c r="J914">
        <v>15.2</v>
      </c>
      <c r="K914">
        <v>13.9</v>
      </c>
      <c r="L914">
        <v>1440</v>
      </c>
      <c r="M914" s="1">
        <v>42955</v>
      </c>
      <c r="N914" s="1" t="s">
        <v>297</v>
      </c>
      <c r="O914">
        <v>1440</v>
      </c>
      <c r="P914">
        <v>4</v>
      </c>
      <c r="Q914" s="1">
        <v>42985</v>
      </c>
    </row>
    <row r="915" spans="1:17" x14ac:dyDescent="0.35">
      <c r="A915" t="str">
        <f t="shared" ref="A915:A936" si="33">B915&amp;N915&amp;TEXT(M915,"yyyymmdd")</f>
        <v>406-0071020170619</v>
      </c>
      <c r="B915" t="s">
        <v>182</v>
      </c>
      <c r="C915" t="str">
        <f>TEXT(VALUE(TRIM(MID(D915,SEARCH("Ag",D915)+3,4))),"0000")</f>
        <v>0071</v>
      </c>
      <c r="D915" t="s">
        <v>183</v>
      </c>
      <c r="E915">
        <v>948</v>
      </c>
      <c r="F915">
        <v>453</v>
      </c>
      <c r="G915">
        <v>38</v>
      </c>
      <c r="H915">
        <v>1</v>
      </c>
      <c r="I915">
        <v>319.60000000000002</v>
      </c>
      <c r="J915">
        <v>465.6</v>
      </c>
      <c r="K915">
        <v>496.9</v>
      </c>
      <c r="L915">
        <v>1440</v>
      </c>
      <c r="M915" s="1">
        <v>42905</v>
      </c>
      <c r="N915" s="6">
        <v>0</v>
      </c>
      <c r="O915">
        <v>1440</v>
      </c>
      <c r="P915">
        <v>39</v>
      </c>
      <c r="Q915" s="1">
        <v>42908</v>
      </c>
    </row>
    <row r="916" spans="1:17" x14ac:dyDescent="0.35">
      <c r="A916" t="str">
        <f t="shared" si="33"/>
        <v>406-00711020171003</v>
      </c>
      <c r="B916" t="s">
        <v>182</v>
      </c>
      <c r="C916" t="str">
        <f>TEXT(VALUE(TRIM(MID(D916,SEARCH("Ag",D916)+3,4))),"0000")</f>
        <v>0071</v>
      </c>
      <c r="D916" t="s">
        <v>186</v>
      </c>
      <c r="E916">
        <v>516</v>
      </c>
      <c r="F916">
        <v>263</v>
      </c>
      <c r="G916">
        <v>24</v>
      </c>
      <c r="H916">
        <v>8</v>
      </c>
      <c r="I916">
        <v>332.8</v>
      </c>
      <c r="J916">
        <v>562.6</v>
      </c>
      <c r="K916">
        <v>534.9</v>
      </c>
      <c r="L916">
        <v>811</v>
      </c>
      <c r="M916" s="1">
        <v>43011</v>
      </c>
      <c r="N916" s="6">
        <v>10</v>
      </c>
      <c r="O916">
        <v>811</v>
      </c>
      <c r="P916">
        <v>32</v>
      </c>
      <c r="Q916" s="1">
        <v>43021</v>
      </c>
    </row>
    <row r="917" spans="1:17" x14ac:dyDescent="0.35">
      <c r="A917" t="str">
        <f t="shared" si="33"/>
        <v>406-00711020171004</v>
      </c>
      <c r="B917" t="s">
        <v>182</v>
      </c>
      <c r="C917" t="str">
        <f>TEXT(VALUE(TRIM(MID(D917,SEARCH("Ag",D917)+3,4))),"0000")</f>
        <v>0071</v>
      </c>
      <c r="D917" t="s">
        <v>186</v>
      </c>
      <c r="E917">
        <v>265</v>
      </c>
      <c r="F917">
        <v>446</v>
      </c>
      <c r="G917">
        <v>59</v>
      </c>
      <c r="H917">
        <v>8</v>
      </c>
      <c r="I917">
        <v>671.2</v>
      </c>
      <c r="J917">
        <v>820.7</v>
      </c>
      <c r="K917">
        <v>757.7</v>
      </c>
      <c r="L917">
        <v>778</v>
      </c>
      <c r="M917" s="1">
        <v>43012</v>
      </c>
      <c r="N917" s="6">
        <v>10</v>
      </c>
      <c r="O917">
        <v>778</v>
      </c>
      <c r="P917">
        <v>67</v>
      </c>
      <c r="Q917" s="1">
        <v>43021</v>
      </c>
    </row>
    <row r="918" spans="1:17" x14ac:dyDescent="0.35">
      <c r="A918" t="str">
        <f t="shared" si="33"/>
        <v>406-00711020171005</v>
      </c>
      <c r="B918" t="s">
        <v>182</v>
      </c>
      <c r="C918" t="str">
        <f>TEXT(VALUE(TRIM(MID(D918,SEARCH("Ag",D918)+3,4))),"0000")</f>
        <v>0071</v>
      </c>
      <c r="D918" t="s">
        <v>186</v>
      </c>
      <c r="E918">
        <v>456</v>
      </c>
      <c r="F918">
        <v>361</v>
      </c>
      <c r="G918">
        <v>32</v>
      </c>
      <c r="H918">
        <v>5</v>
      </c>
      <c r="I918">
        <v>434.8</v>
      </c>
      <c r="J918">
        <v>591.4</v>
      </c>
      <c r="K918">
        <v>665.1</v>
      </c>
      <c r="L918">
        <v>854</v>
      </c>
      <c r="M918" s="1">
        <v>43013</v>
      </c>
      <c r="N918" s="6">
        <v>10</v>
      </c>
      <c r="O918">
        <v>854</v>
      </c>
      <c r="P918">
        <v>37</v>
      </c>
      <c r="Q918" s="1">
        <v>43021</v>
      </c>
    </row>
    <row r="919" spans="1:17" x14ac:dyDescent="0.35">
      <c r="A919" t="str">
        <f t="shared" si="33"/>
        <v>406-00711020171006</v>
      </c>
      <c r="B919" t="s">
        <v>182</v>
      </c>
      <c r="C919" t="str">
        <f>TEXT(VALUE(TRIM(MID(D919,SEARCH("Ag",D919)+3,4))),"0000")</f>
        <v>0071</v>
      </c>
      <c r="D919" t="s">
        <v>186</v>
      </c>
      <c r="E919">
        <v>375</v>
      </c>
      <c r="F919">
        <v>285</v>
      </c>
      <c r="G919">
        <v>2</v>
      </c>
      <c r="H919">
        <v>0</v>
      </c>
      <c r="I919">
        <v>258.8</v>
      </c>
      <c r="J919">
        <v>438</v>
      </c>
      <c r="K919">
        <v>433.2</v>
      </c>
      <c r="L919">
        <v>662</v>
      </c>
      <c r="M919" s="1">
        <v>43014</v>
      </c>
      <c r="N919" s="6">
        <v>10</v>
      </c>
      <c r="O919">
        <v>662</v>
      </c>
      <c r="P919">
        <v>2</v>
      </c>
      <c r="Q919" s="1">
        <v>43021</v>
      </c>
    </row>
    <row r="920" spans="1:17" x14ac:dyDescent="0.35">
      <c r="A920" t="str">
        <f t="shared" si="33"/>
        <v>406-00711020171009</v>
      </c>
      <c r="B920" t="s">
        <v>182</v>
      </c>
      <c r="C920" t="str">
        <f>TEXT(VALUE(TRIM(MID(D920,SEARCH("Ag",D920)+3,4))),"0000")</f>
        <v>0071</v>
      </c>
      <c r="D920" t="s">
        <v>186</v>
      </c>
      <c r="E920">
        <v>557</v>
      </c>
      <c r="F920">
        <v>373</v>
      </c>
      <c r="G920">
        <v>25</v>
      </c>
      <c r="H920">
        <v>10</v>
      </c>
      <c r="I920">
        <v>354.7</v>
      </c>
      <c r="J920">
        <v>453.4</v>
      </c>
      <c r="K920">
        <v>481</v>
      </c>
      <c r="L920">
        <v>965</v>
      </c>
      <c r="M920" s="1">
        <v>43017</v>
      </c>
      <c r="N920" s="6">
        <v>10</v>
      </c>
      <c r="O920">
        <v>965</v>
      </c>
      <c r="P920">
        <v>35</v>
      </c>
      <c r="Q920" s="1">
        <v>43021</v>
      </c>
    </row>
    <row r="921" spans="1:17" x14ac:dyDescent="0.35">
      <c r="A921" t="str">
        <f t="shared" si="33"/>
        <v>406-00711020171010</v>
      </c>
      <c r="B921" t="s">
        <v>182</v>
      </c>
      <c r="C921" t="str">
        <f>TEXT(VALUE(TRIM(MID(D921,SEARCH("Ag",D921)+3,4))),"0000")</f>
        <v>0071</v>
      </c>
      <c r="D921" t="s">
        <v>186</v>
      </c>
      <c r="E921">
        <v>488</v>
      </c>
      <c r="F921">
        <v>317</v>
      </c>
      <c r="G921">
        <v>30</v>
      </c>
      <c r="H921">
        <v>7</v>
      </c>
      <c r="I921">
        <v>359.7</v>
      </c>
      <c r="J921">
        <v>545.4</v>
      </c>
      <c r="K921">
        <v>522.70000000000005</v>
      </c>
      <c r="L921">
        <v>842</v>
      </c>
      <c r="M921" s="1">
        <v>43018</v>
      </c>
      <c r="N921" s="6">
        <v>10</v>
      </c>
      <c r="O921">
        <v>842</v>
      </c>
      <c r="P921">
        <v>37</v>
      </c>
      <c r="Q921" s="1">
        <v>43021</v>
      </c>
    </row>
    <row r="922" spans="1:17" x14ac:dyDescent="0.35">
      <c r="A922" t="str">
        <f t="shared" si="33"/>
        <v>406-00711020171011</v>
      </c>
      <c r="B922" t="s">
        <v>182</v>
      </c>
      <c r="C922" t="str">
        <f>TEXT(VALUE(TRIM(MID(D922,SEARCH("Ag",D922)+3,4))),"0000")</f>
        <v>0071</v>
      </c>
      <c r="D922" t="s">
        <v>186</v>
      </c>
      <c r="E922">
        <v>373</v>
      </c>
      <c r="F922">
        <v>337</v>
      </c>
      <c r="G922">
        <v>41</v>
      </c>
      <c r="H922">
        <v>10</v>
      </c>
      <c r="I922">
        <v>495.7</v>
      </c>
      <c r="J922">
        <v>632.5</v>
      </c>
      <c r="K922">
        <v>651.20000000000005</v>
      </c>
      <c r="L922">
        <v>761</v>
      </c>
      <c r="M922" s="1">
        <v>43019</v>
      </c>
      <c r="N922" s="6">
        <v>10</v>
      </c>
      <c r="O922">
        <v>761</v>
      </c>
      <c r="P922">
        <v>51</v>
      </c>
      <c r="Q922" s="1">
        <v>43021</v>
      </c>
    </row>
    <row r="923" spans="1:17" x14ac:dyDescent="0.35">
      <c r="A923" t="str">
        <f t="shared" si="33"/>
        <v>406-0071620170816</v>
      </c>
      <c r="B923" t="s">
        <v>182</v>
      </c>
      <c r="C923" t="str">
        <f>TEXT(VALUE(TRIM(MID(D923,SEARCH("Ag",D923)+3,4))),"0000")</f>
        <v>0071</v>
      </c>
      <c r="D923" t="s">
        <v>191</v>
      </c>
      <c r="E923">
        <v>1431</v>
      </c>
      <c r="F923">
        <v>9</v>
      </c>
      <c r="G923">
        <v>0</v>
      </c>
      <c r="H923">
        <v>0</v>
      </c>
      <c r="I923">
        <v>2.7</v>
      </c>
      <c r="J923">
        <v>2.5</v>
      </c>
      <c r="K923">
        <v>6.1</v>
      </c>
      <c r="L923">
        <v>1440</v>
      </c>
      <c r="M923" s="1">
        <v>42963</v>
      </c>
      <c r="N923" s="6">
        <v>6</v>
      </c>
      <c r="O923">
        <v>1440</v>
      </c>
      <c r="P923">
        <v>0</v>
      </c>
      <c r="Q923" s="1">
        <v>42975</v>
      </c>
    </row>
    <row r="924" spans="1:17" x14ac:dyDescent="0.35">
      <c r="A924" t="str">
        <f t="shared" si="33"/>
        <v>406-0071620170817</v>
      </c>
      <c r="B924" t="s">
        <v>182</v>
      </c>
      <c r="C924" t="str">
        <f>TEXT(VALUE(TRIM(MID(D924,SEARCH("Ag",D924)+3,4))),"0000")</f>
        <v>0071</v>
      </c>
      <c r="D924" t="s">
        <v>191</v>
      </c>
      <c r="E924">
        <v>1433</v>
      </c>
      <c r="F924">
        <v>7</v>
      </c>
      <c r="G924">
        <v>0</v>
      </c>
      <c r="H924">
        <v>0</v>
      </c>
      <c r="I924">
        <v>1.8</v>
      </c>
      <c r="J924">
        <v>1</v>
      </c>
      <c r="K924">
        <v>5.5</v>
      </c>
      <c r="L924">
        <v>1440</v>
      </c>
      <c r="M924" s="1">
        <v>42964</v>
      </c>
      <c r="N924" s="6">
        <v>6</v>
      </c>
      <c r="O924">
        <v>1440</v>
      </c>
      <c r="P924">
        <v>0</v>
      </c>
      <c r="Q924" s="1">
        <v>42975</v>
      </c>
    </row>
    <row r="925" spans="1:17" x14ac:dyDescent="0.35">
      <c r="A925" t="str">
        <f t="shared" si="33"/>
        <v>406-0071620170818</v>
      </c>
      <c r="B925" t="s">
        <v>182</v>
      </c>
      <c r="C925" t="str">
        <f>TEXT(VALUE(TRIM(MID(D925,SEARCH("Ag",D925)+3,4))),"0000")</f>
        <v>0071</v>
      </c>
      <c r="D925" t="s">
        <v>191</v>
      </c>
      <c r="E925">
        <v>1121</v>
      </c>
      <c r="F925">
        <v>303</v>
      </c>
      <c r="G925">
        <v>14</v>
      </c>
      <c r="H925">
        <v>2</v>
      </c>
      <c r="I925">
        <v>179.2</v>
      </c>
      <c r="J925">
        <v>213</v>
      </c>
      <c r="K925">
        <v>244.3</v>
      </c>
      <c r="L925">
        <v>1440</v>
      </c>
      <c r="M925" s="1">
        <v>42965</v>
      </c>
      <c r="N925" s="6">
        <v>6</v>
      </c>
      <c r="O925">
        <v>1440</v>
      </c>
      <c r="P925">
        <v>16</v>
      </c>
      <c r="Q925" s="1">
        <v>42975</v>
      </c>
    </row>
    <row r="926" spans="1:17" x14ac:dyDescent="0.35">
      <c r="A926" t="str">
        <f t="shared" si="33"/>
        <v>406-0071620170819</v>
      </c>
      <c r="B926" t="s">
        <v>182</v>
      </c>
      <c r="C926" t="str">
        <f>TEXT(VALUE(TRIM(MID(D926,SEARCH("Ag",D926)+3,4))),"0000")</f>
        <v>0071</v>
      </c>
      <c r="D926" t="s">
        <v>191</v>
      </c>
      <c r="E926">
        <v>1187</v>
      </c>
      <c r="F926">
        <v>250</v>
      </c>
      <c r="G926">
        <v>3</v>
      </c>
      <c r="H926">
        <v>0</v>
      </c>
      <c r="I926">
        <v>116.5</v>
      </c>
      <c r="J926">
        <v>150.4</v>
      </c>
      <c r="K926">
        <v>155.80000000000001</v>
      </c>
      <c r="L926">
        <v>1440</v>
      </c>
      <c r="M926" s="1">
        <v>42966</v>
      </c>
      <c r="N926" s="6">
        <v>6</v>
      </c>
      <c r="O926">
        <v>1440</v>
      </c>
      <c r="P926">
        <v>3</v>
      </c>
      <c r="Q926" s="1">
        <v>42975</v>
      </c>
    </row>
    <row r="927" spans="1:17" x14ac:dyDescent="0.35">
      <c r="A927" t="str">
        <f t="shared" si="33"/>
        <v>406-0071620170820</v>
      </c>
      <c r="B927" t="s">
        <v>182</v>
      </c>
      <c r="C927" t="str">
        <f>TEXT(VALUE(TRIM(MID(D927,SEARCH("Ag",D927)+3,4))),"0000")</f>
        <v>0071</v>
      </c>
      <c r="D927" t="s">
        <v>191</v>
      </c>
      <c r="E927">
        <v>1201</v>
      </c>
      <c r="F927">
        <v>221</v>
      </c>
      <c r="G927">
        <v>16</v>
      </c>
      <c r="H927">
        <v>2</v>
      </c>
      <c r="I927">
        <v>149.4</v>
      </c>
      <c r="J927">
        <v>216</v>
      </c>
      <c r="K927">
        <v>227.9</v>
      </c>
      <c r="L927">
        <v>1440</v>
      </c>
      <c r="M927" s="1">
        <v>42967</v>
      </c>
      <c r="N927" s="6">
        <v>6</v>
      </c>
      <c r="O927">
        <v>1440</v>
      </c>
      <c r="P927">
        <v>18</v>
      </c>
      <c r="Q927" s="1">
        <v>42975</v>
      </c>
    </row>
    <row r="928" spans="1:17" x14ac:dyDescent="0.35">
      <c r="A928" t="str">
        <f t="shared" si="33"/>
        <v>406-0071620170821</v>
      </c>
      <c r="B928" t="s">
        <v>182</v>
      </c>
      <c r="C928" t="str">
        <f>TEXT(VALUE(TRIM(MID(D928,SEARCH("Ag",D928)+3,4))),"0000")</f>
        <v>0071</v>
      </c>
      <c r="D928" t="s">
        <v>191</v>
      </c>
      <c r="E928">
        <v>1205</v>
      </c>
      <c r="F928">
        <v>220</v>
      </c>
      <c r="G928">
        <v>15</v>
      </c>
      <c r="H928">
        <v>0</v>
      </c>
      <c r="I928">
        <v>121.5</v>
      </c>
      <c r="J928">
        <v>169.7</v>
      </c>
      <c r="K928">
        <v>199.6</v>
      </c>
      <c r="L928">
        <v>1440</v>
      </c>
      <c r="M928" s="1">
        <v>42968</v>
      </c>
      <c r="N928" s="6">
        <v>6</v>
      </c>
      <c r="O928">
        <v>1440</v>
      </c>
      <c r="P928">
        <v>15</v>
      </c>
      <c r="Q928" s="1">
        <v>42975</v>
      </c>
    </row>
    <row r="929" spans="1:17" x14ac:dyDescent="0.35">
      <c r="A929" t="str">
        <f t="shared" si="33"/>
        <v>406-0071620170822</v>
      </c>
      <c r="B929" t="s">
        <v>182</v>
      </c>
      <c r="C929" t="str">
        <f>TEXT(VALUE(TRIM(MID(D929,SEARCH("Ag",D929)+3,4))),"0000")</f>
        <v>0071</v>
      </c>
      <c r="D929" t="s">
        <v>191</v>
      </c>
      <c r="E929">
        <v>1099</v>
      </c>
      <c r="F929">
        <v>332</v>
      </c>
      <c r="G929">
        <v>9</v>
      </c>
      <c r="H929">
        <v>0</v>
      </c>
      <c r="I929">
        <v>154.9</v>
      </c>
      <c r="J929">
        <v>229</v>
      </c>
      <c r="K929">
        <v>234.7</v>
      </c>
      <c r="L929">
        <v>1440</v>
      </c>
      <c r="M929" s="1">
        <v>42969</v>
      </c>
      <c r="N929" s="6">
        <v>6</v>
      </c>
      <c r="O929">
        <v>1440</v>
      </c>
      <c r="P929">
        <v>9</v>
      </c>
      <c r="Q929" s="1">
        <v>42975</v>
      </c>
    </row>
    <row r="930" spans="1:17" x14ac:dyDescent="0.35">
      <c r="A930" t="str">
        <f t="shared" si="33"/>
        <v>406-0073020170610</v>
      </c>
      <c r="B930" t="s">
        <v>187</v>
      </c>
      <c r="C930" t="str">
        <f>TEXT(VALUE(TRIM(MID(D930,SEARCH("Ag",D930)+3,4))),"0000")</f>
        <v>0073</v>
      </c>
      <c r="D930" t="s">
        <v>188</v>
      </c>
      <c r="E930">
        <v>1058</v>
      </c>
      <c r="F930">
        <v>366</v>
      </c>
      <c r="G930">
        <v>12</v>
      </c>
      <c r="H930">
        <v>4</v>
      </c>
      <c r="I930">
        <v>205.3</v>
      </c>
      <c r="J930">
        <v>186</v>
      </c>
      <c r="K930">
        <v>251.6</v>
      </c>
      <c r="L930">
        <v>1440</v>
      </c>
      <c r="M930" s="1">
        <v>42896</v>
      </c>
      <c r="N930" s="6">
        <v>0</v>
      </c>
      <c r="O930">
        <v>1440</v>
      </c>
      <c r="P930">
        <v>16</v>
      </c>
      <c r="Q930" s="1">
        <v>42906</v>
      </c>
    </row>
    <row r="931" spans="1:17" x14ac:dyDescent="0.35">
      <c r="A931" t="str">
        <f t="shared" si="33"/>
        <v>406-0073020170611</v>
      </c>
      <c r="B931" t="s">
        <v>187</v>
      </c>
      <c r="C931" t="str">
        <f>TEXT(VALUE(TRIM(MID(D931,SEARCH("Ag",D931)+3,4))),"0000")</f>
        <v>0073</v>
      </c>
      <c r="D931" t="s">
        <v>188</v>
      </c>
      <c r="E931">
        <v>1111</v>
      </c>
      <c r="F931">
        <v>315</v>
      </c>
      <c r="G931">
        <v>14</v>
      </c>
      <c r="H931">
        <v>0</v>
      </c>
      <c r="I931">
        <v>167.5</v>
      </c>
      <c r="J931">
        <v>151.1</v>
      </c>
      <c r="K931">
        <v>205.1</v>
      </c>
      <c r="L931">
        <v>1440</v>
      </c>
      <c r="M931" s="1">
        <v>42897</v>
      </c>
      <c r="N931" s="6">
        <v>0</v>
      </c>
      <c r="O931">
        <v>1440</v>
      </c>
      <c r="P931">
        <v>14</v>
      </c>
      <c r="Q931" s="1">
        <v>42906</v>
      </c>
    </row>
    <row r="932" spans="1:17" x14ac:dyDescent="0.35">
      <c r="A932" t="str">
        <f t="shared" si="33"/>
        <v>406-0073020170612</v>
      </c>
      <c r="B932" t="s">
        <v>187</v>
      </c>
      <c r="C932" t="str">
        <f>TEXT(VALUE(TRIM(MID(D932,SEARCH("Ag",D932)+3,4))),"0000")</f>
        <v>0073</v>
      </c>
      <c r="D932" t="s">
        <v>188</v>
      </c>
      <c r="E932">
        <v>1205</v>
      </c>
      <c r="F932">
        <v>224</v>
      </c>
      <c r="G932">
        <v>10</v>
      </c>
      <c r="H932">
        <v>1</v>
      </c>
      <c r="I932">
        <v>126.5</v>
      </c>
      <c r="J932">
        <v>126.6</v>
      </c>
      <c r="K932">
        <v>167.1</v>
      </c>
      <c r="L932">
        <v>1440</v>
      </c>
      <c r="M932" s="1">
        <v>42898</v>
      </c>
      <c r="N932" s="6">
        <v>0</v>
      </c>
      <c r="O932">
        <v>1440</v>
      </c>
      <c r="P932">
        <v>11</v>
      </c>
      <c r="Q932" s="1">
        <v>42906</v>
      </c>
    </row>
    <row r="933" spans="1:17" x14ac:dyDescent="0.35">
      <c r="A933" t="str">
        <f t="shared" si="33"/>
        <v>406-0073020170613</v>
      </c>
      <c r="B933" t="s">
        <v>187</v>
      </c>
      <c r="C933" t="str">
        <f>TEXT(VALUE(TRIM(MID(D933,SEARCH("Ag",D933)+3,4))),"0000")</f>
        <v>0073</v>
      </c>
      <c r="D933" t="s">
        <v>188</v>
      </c>
      <c r="E933">
        <v>1073</v>
      </c>
      <c r="F933">
        <v>349</v>
      </c>
      <c r="G933">
        <v>17</v>
      </c>
      <c r="H933">
        <v>1</v>
      </c>
      <c r="I933">
        <v>177.2</v>
      </c>
      <c r="J933">
        <v>138.4</v>
      </c>
      <c r="K933">
        <v>189.5</v>
      </c>
      <c r="L933">
        <v>1440</v>
      </c>
      <c r="M933" s="1">
        <v>42899</v>
      </c>
      <c r="N933" s="6">
        <v>0</v>
      </c>
      <c r="O933">
        <v>1440</v>
      </c>
      <c r="P933">
        <v>18</v>
      </c>
      <c r="Q933" s="1">
        <v>42906</v>
      </c>
    </row>
    <row r="934" spans="1:17" x14ac:dyDescent="0.35">
      <c r="A934" t="str">
        <f t="shared" si="33"/>
        <v>406-0073020170614</v>
      </c>
      <c r="B934" t="s">
        <v>187</v>
      </c>
      <c r="C934" t="str">
        <f>TEXT(VALUE(TRIM(MID(D934,SEARCH("Ag",D934)+3,4))),"0000")</f>
        <v>0073</v>
      </c>
      <c r="D934" t="s">
        <v>188</v>
      </c>
      <c r="E934">
        <v>1063</v>
      </c>
      <c r="F934">
        <v>354</v>
      </c>
      <c r="G934">
        <v>16</v>
      </c>
      <c r="H934">
        <v>7</v>
      </c>
      <c r="I934">
        <v>204</v>
      </c>
      <c r="J934">
        <v>163.9</v>
      </c>
      <c r="K934">
        <v>205.5</v>
      </c>
      <c r="L934">
        <v>1440</v>
      </c>
      <c r="M934" s="1">
        <v>42900</v>
      </c>
      <c r="N934" s="6">
        <v>0</v>
      </c>
      <c r="O934">
        <v>1440</v>
      </c>
      <c r="P934">
        <v>23</v>
      </c>
      <c r="Q934" s="1">
        <v>42906</v>
      </c>
    </row>
    <row r="935" spans="1:17" x14ac:dyDescent="0.35">
      <c r="A935" t="str">
        <f t="shared" si="33"/>
        <v>406-0073020170615</v>
      </c>
      <c r="B935" t="s">
        <v>187</v>
      </c>
      <c r="C935" t="str">
        <f>TEXT(VALUE(TRIM(MID(D935,SEARCH("Ag",D935)+3,4))),"0000")</f>
        <v>0073</v>
      </c>
      <c r="D935" t="s">
        <v>188</v>
      </c>
      <c r="E935">
        <v>1006</v>
      </c>
      <c r="F935">
        <v>412</v>
      </c>
      <c r="G935">
        <v>16</v>
      </c>
      <c r="H935">
        <v>6</v>
      </c>
      <c r="I935">
        <v>252.7</v>
      </c>
      <c r="J935">
        <v>278</v>
      </c>
      <c r="K935">
        <v>324.39999999999998</v>
      </c>
      <c r="L935">
        <v>1440</v>
      </c>
      <c r="M935" s="1">
        <v>42901</v>
      </c>
      <c r="N935" s="6">
        <v>0</v>
      </c>
      <c r="O935">
        <v>1440</v>
      </c>
      <c r="P935">
        <v>22</v>
      </c>
      <c r="Q935" s="1">
        <v>42906</v>
      </c>
    </row>
    <row r="936" spans="1:17" x14ac:dyDescent="0.35">
      <c r="A936" t="str">
        <f t="shared" si="33"/>
        <v>406-0073020170616</v>
      </c>
      <c r="B936" t="s">
        <v>187</v>
      </c>
      <c r="C936" t="str">
        <f>TEXT(VALUE(TRIM(MID(D936,SEARCH("Ag",D936)+3,4))),"0000")</f>
        <v>0073</v>
      </c>
      <c r="D936" t="s">
        <v>188</v>
      </c>
      <c r="E936">
        <v>1184</v>
      </c>
      <c r="F936">
        <v>255</v>
      </c>
      <c r="G936">
        <v>1</v>
      </c>
      <c r="H936">
        <v>0</v>
      </c>
      <c r="I936">
        <v>99.4</v>
      </c>
      <c r="J936">
        <v>162.1</v>
      </c>
      <c r="K936">
        <v>112.9</v>
      </c>
      <c r="L936">
        <v>1440</v>
      </c>
      <c r="M936" s="1">
        <v>42902</v>
      </c>
      <c r="N936" s="6">
        <v>0</v>
      </c>
      <c r="O936">
        <v>1440</v>
      </c>
      <c r="P936">
        <v>1</v>
      </c>
      <c r="Q936" s="1">
        <v>42906</v>
      </c>
    </row>
    <row r="937" spans="1:17" hidden="1" x14ac:dyDescent="0.35">
      <c r="B937" t="s">
        <v>182</v>
      </c>
      <c r="D937" t="s">
        <v>184</v>
      </c>
      <c r="E937">
        <v>1171</v>
      </c>
      <c r="F937">
        <v>264</v>
      </c>
      <c r="G937">
        <v>5</v>
      </c>
      <c r="H937">
        <v>0</v>
      </c>
      <c r="I937">
        <v>123.8</v>
      </c>
      <c r="J937">
        <v>169.1</v>
      </c>
      <c r="K937">
        <v>179.9</v>
      </c>
      <c r="L937">
        <v>1440</v>
      </c>
      <c r="M937" s="1">
        <v>42925</v>
      </c>
      <c r="N937" s="1" t="s">
        <v>296</v>
      </c>
      <c r="O937">
        <v>1440</v>
      </c>
      <c r="P937">
        <v>5</v>
      </c>
      <c r="Q937" s="1">
        <v>42937</v>
      </c>
    </row>
    <row r="938" spans="1:17" hidden="1" x14ac:dyDescent="0.35">
      <c r="B938" t="s">
        <v>182</v>
      </c>
      <c r="D938" t="s">
        <v>184</v>
      </c>
      <c r="E938">
        <v>1100</v>
      </c>
      <c r="F938">
        <v>306</v>
      </c>
      <c r="G938">
        <v>30</v>
      </c>
      <c r="H938">
        <v>4</v>
      </c>
      <c r="I938">
        <v>227.8</v>
      </c>
      <c r="J938">
        <v>273.2</v>
      </c>
      <c r="K938">
        <v>317</v>
      </c>
      <c r="L938">
        <v>1440</v>
      </c>
      <c r="M938" s="1">
        <v>42926</v>
      </c>
      <c r="N938" s="1" t="s">
        <v>296</v>
      </c>
      <c r="O938">
        <v>1440</v>
      </c>
      <c r="P938">
        <v>34</v>
      </c>
      <c r="Q938" s="1">
        <v>42937</v>
      </c>
    </row>
    <row r="939" spans="1:17" hidden="1" x14ac:dyDescent="0.35">
      <c r="B939" t="s">
        <v>182</v>
      </c>
      <c r="D939" t="s">
        <v>184</v>
      </c>
      <c r="E939">
        <v>1107</v>
      </c>
      <c r="F939">
        <v>331</v>
      </c>
      <c r="G939">
        <v>2</v>
      </c>
      <c r="H939">
        <v>0</v>
      </c>
      <c r="I939">
        <v>120.4</v>
      </c>
      <c r="J939">
        <v>195.6</v>
      </c>
      <c r="K939">
        <v>208.7</v>
      </c>
      <c r="L939">
        <v>1440</v>
      </c>
      <c r="M939" s="1">
        <v>42927</v>
      </c>
      <c r="N939" s="1" t="s">
        <v>296</v>
      </c>
      <c r="O939">
        <v>1440</v>
      </c>
      <c r="P939">
        <v>2</v>
      </c>
      <c r="Q939" s="1">
        <v>42937</v>
      </c>
    </row>
    <row r="940" spans="1:17" hidden="1" x14ac:dyDescent="0.35">
      <c r="B940" t="s">
        <v>182</v>
      </c>
      <c r="D940" t="s">
        <v>184</v>
      </c>
      <c r="E940">
        <v>1145</v>
      </c>
      <c r="F940">
        <v>269</v>
      </c>
      <c r="G940">
        <v>24</v>
      </c>
      <c r="H940">
        <v>2</v>
      </c>
      <c r="I940">
        <v>199</v>
      </c>
      <c r="J940">
        <v>279.39999999999998</v>
      </c>
      <c r="K940">
        <v>316.7</v>
      </c>
      <c r="L940">
        <v>1440</v>
      </c>
      <c r="M940" s="1">
        <v>42928</v>
      </c>
      <c r="N940" s="1" t="s">
        <v>296</v>
      </c>
      <c r="O940">
        <v>1440</v>
      </c>
      <c r="P940">
        <v>26</v>
      </c>
      <c r="Q940" s="1">
        <v>42937</v>
      </c>
    </row>
    <row r="941" spans="1:17" hidden="1" x14ac:dyDescent="0.35">
      <c r="B941" t="s">
        <v>182</v>
      </c>
      <c r="D941" t="s">
        <v>184</v>
      </c>
      <c r="E941">
        <v>1177</v>
      </c>
      <c r="F941">
        <v>263</v>
      </c>
      <c r="G941">
        <v>0</v>
      </c>
      <c r="H941">
        <v>0</v>
      </c>
      <c r="I941">
        <v>90.6</v>
      </c>
      <c r="J941">
        <v>130.30000000000001</v>
      </c>
      <c r="K941">
        <v>133</v>
      </c>
      <c r="L941">
        <v>1440</v>
      </c>
      <c r="M941" s="1">
        <v>42930</v>
      </c>
      <c r="N941" s="1" t="s">
        <v>296</v>
      </c>
      <c r="O941">
        <v>1440</v>
      </c>
      <c r="P941">
        <v>0</v>
      </c>
      <c r="Q941" s="1">
        <v>42937</v>
      </c>
    </row>
    <row r="942" spans="1:17" hidden="1" x14ac:dyDescent="0.35">
      <c r="B942" t="s">
        <v>182</v>
      </c>
      <c r="D942" t="s">
        <v>184</v>
      </c>
      <c r="E942">
        <v>1133</v>
      </c>
      <c r="F942">
        <v>301</v>
      </c>
      <c r="G942">
        <v>6</v>
      </c>
      <c r="H942">
        <v>0</v>
      </c>
      <c r="I942">
        <v>133.30000000000001</v>
      </c>
      <c r="J942">
        <v>194.7</v>
      </c>
      <c r="K942">
        <v>204.2</v>
      </c>
      <c r="L942">
        <v>1440</v>
      </c>
      <c r="M942" s="1">
        <v>42931</v>
      </c>
      <c r="N942" s="1" t="s">
        <v>296</v>
      </c>
      <c r="O942">
        <v>1440</v>
      </c>
      <c r="P942">
        <v>6</v>
      </c>
      <c r="Q942" s="1">
        <v>42937</v>
      </c>
    </row>
    <row r="943" spans="1:17" hidden="1" x14ac:dyDescent="0.35">
      <c r="B943" t="s">
        <v>182</v>
      </c>
      <c r="D943" t="s">
        <v>184</v>
      </c>
      <c r="E943">
        <v>1180</v>
      </c>
      <c r="F943">
        <v>243</v>
      </c>
      <c r="G943">
        <v>16</v>
      </c>
      <c r="H943">
        <v>1</v>
      </c>
      <c r="I943">
        <v>155.69999999999999</v>
      </c>
      <c r="J943">
        <v>213.2</v>
      </c>
      <c r="K943">
        <v>228.5</v>
      </c>
      <c r="L943">
        <v>1440</v>
      </c>
      <c r="M943" s="1">
        <v>42932</v>
      </c>
      <c r="N943" s="1" t="s">
        <v>296</v>
      </c>
      <c r="O943">
        <v>1440</v>
      </c>
      <c r="P943">
        <v>17</v>
      </c>
      <c r="Q943" s="1">
        <v>42937</v>
      </c>
    </row>
    <row r="944" spans="1:17" hidden="1" x14ac:dyDescent="0.35">
      <c r="B944" t="s">
        <v>182</v>
      </c>
      <c r="D944" t="s">
        <v>185</v>
      </c>
      <c r="E944">
        <v>1075</v>
      </c>
      <c r="F944">
        <v>338</v>
      </c>
      <c r="G944">
        <v>22</v>
      </c>
      <c r="H944">
        <v>5</v>
      </c>
      <c r="I944">
        <v>239.3</v>
      </c>
      <c r="J944">
        <v>339.5</v>
      </c>
      <c r="K944">
        <v>333.2</v>
      </c>
      <c r="L944">
        <v>1440</v>
      </c>
      <c r="M944" s="1">
        <v>42942</v>
      </c>
      <c r="N944" s="1" t="s">
        <v>297</v>
      </c>
      <c r="O944">
        <v>1440</v>
      </c>
      <c r="P944">
        <v>27</v>
      </c>
      <c r="Q944" s="1">
        <v>42948</v>
      </c>
    </row>
    <row r="945" spans="1:17" hidden="1" x14ac:dyDescent="0.35">
      <c r="B945" t="s">
        <v>182</v>
      </c>
      <c r="D945" t="s">
        <v>185</v>
      </c>
      <c r="E945">
        <v>1087</v>
      </c>
      <c r="F945">
        <v>349</v>
      </c>
      <c r="G945">
        <v>4</v>
      </c>
      <c r="H945">
        <v>0</v>
      </c>
      <c r="I945">
        <v>171.9</v>
      </c>
      <c r="J945">
        <v>219.9</v>
      </c>
      <c r="K945">
        <v>279.10000000000002</v>
      </c>
      <c r="L945">
        <v>1440</v>
      </c>
      <c r="M945" s="1">
        <v>42943</v>
      </c>
      <c r="N945" s="1" t="s">
        <v>297</v>
      </c>
      <c r="O945">
        <v>1440</v>
      </c>
      <c r="P945">
        <v>4</v>
      </c>
      <c r="Q945" s="1">
        <v>42948</v>
      </c>
    </row>
    <row r="946" spans="1:17" hidden="1" x14ac:dyDescent="0.35">
      <c r="B946" t="s">
        <v>182</v>
      </c>
      <c r="D946" t="s">
        <v>185</v>
      </c>
      <c r="E946">
        <v>1012</v>
      </c>
      <c r="F946">
        <v>395</v>
      </c>
      <c r="G946">
        <v>32</v>
      </c>
      <c r="H946">
        <v>1</v>
      </c>
      <c r="I946">
        <v>256.8</v>
      </c>
      <c r="J946">
        <v>377.4</v>
      </c>
      <c r="K946">
        <v>357.5</v>
      </c>
      <c r="L946">
        <v>1440</v>
      </c>
      <c r="M946" s="1">
        <v>42944</v>
      </c>
      <c r="N946" s="1" t="s">
        <v>297</v>
      </c>
      <c r="O946">
        <v>1440</v>
      </c>
      <c r="P946">
        <v>33</v>
      </c>
      <c r="Q946" s="1">
        <v>42948</v>
      </c>
    </row>
    <row r="947" spans="1:17" hidden="1" x14ac:dyDescent="0.35">
      <c r="B947" t="s">
        <v>182</v>
      </c>
      <c r="D947" t="s">
        <v>185</v>
      </c>
      <c r="E947">
        <v>1082</v>
      </c>
      <c r="F947">
        <v>343</v>
      </c>
      <c r="G947">
        <v>15</v>
      </c>
      <c r="H947">
        <v>0</v>
      </c>
      <c r="I947">
        <v>182.8</v>
      </c>
      <c r="J947">
        <v>252.3</v>
      </c>
      <c r="K947">
        <v>272.10000000000002</v>
      </c>
      <c r="L947">
        <v>1440</v>
      </c>
      <c r="M947" s="1">
        <v>42945</v>
      </c>
      <c r="N947" s="1" t="s">
        <v>297</v>
      </c>
      <c r="O947">
        <v>1440</v>
      </c>
      <c r="P947">
        <v>15</v>
      </c>
      <c r="Q947" s="1">
        <v>42948</v>
      </c>
    </row>
    <row r="948" spans="1:17" hidden="1" x14ac:dyDescent="0.35">
      <c r="B948" t="s">
        <v>182</v>
      </c>
      <c r="D948" t="s">
        <v>185</v>
      </c>
      <c r="E948">
        <v>1193</v>
      </c>
      <c r="F948">
        <v>246</v>
      </c>
      <c r="G948">
        <v>1</v>
      </c>
      <c r="H948">
        <v>0</v>
      </c>
      <c r="I948">
        <v>92.7</v>
      </c>
      <c r="J948">
        <v>134.5</v>
      </c>
      <c r="K948">
        <v>153</v>
      </c>
      <c r="L948">
        <v>1440</v>
      </c>
      <c r="M948" s="1">
        <v>42947</v>
      </c>
      <c r="N948" s="1" t="s">
        <v>297</v>
      </c>
      <c r="O948">
        <v>1440</v>
      </c>
      <c r="P948">
        <v>1</v>
      </c>
      <c r="Q948" s="1">
        <v>42948</v>
      </c>
    </row>
    <row r="949" spans="1:17" x14ac:dyDescent="0.35">
      <c r="A949" t="str">
        <f t="shared" ref="A949:A969" si="34">B949&amp;N949&amp;TEXT(M949,"yyyymmdd")</f>
        <v>406-00731020170920</v>
      </c>
      <c r="B949" t="s">
        <v>187</v>
      </c>
      <c r="C949" t="str">
        <f>TEXT(VALUE(TRIM(MID(D949,SEARCH("Ag",D949)+3,4))),"0000")</f>
        <v>0073</v>
      </c>
      <c r="D949" t="s">
        <v>192</v>
      </c>
      <c r="E949">
        <v>464</v>
      </c>
      <c r="F949">
        <v>269</v>
      </c>
      <c r="G949">
        <v>20</v>
      </c>
      <c r="H949">
        <v>1</v>
      </c>
      <c r="I949">
        <v>301.10000000000002</v>
      </c>
      <c r="J949">
        <v>312.5</v>
      </c>
      <c r="K949">
        <v>435.5</v>
      </c>
      <c r="L949">
        <v>754</v>
      </c>
      <c r="M949" s="1">
        <v>42998</v>
      </c>
      <c r="N949" s="6">
        <v>10</v>
      </c>
      <c r="O949">
        <v>754</v>
      </c>
      <c r="P949">
        <v>21</v>
      </c>
      <c r="Q949" s="1">
        <v>43010</v>
      </c>
    </row>
    <row r="950" spans="1:17" x14ac:dyDescent="0.35">
      <c r="A950" t="str">
        <f t="shared" si="34"/>
        <v>406-00731020170921</v>
      </c>
      <c r="B950" t="s">
        <v>187</v>
      </c>
      <c r="C950" t="str">
        <f>TEXT(VALUE(TRIM(MID(D950,SEARCH("Ag",D950)+3,4))),"0000")</f>
        <v>0073</v>
      </c>
      <c r="D950" t="s">
        <v>192</v>
      </c>
      <c r="E950">
        <v>479</v>
      </c>
      <c r="F950">
        <v>457</v>
      </c>
      <c r="G950">
        <v>9</v>
      </c>
      <c r="H950">
        <v>4</v>
      </c>
      <c r="I950">
        <v>360.7</v>
      </c>
      <c r="J950">
        <v>372.7</v>
      </c>
      <c r="K950">
        <v>495.1</v>
      </c>
      <c r="L950">
        <v>949</v>
      </c>
      <c r="M950" s="1">
        <v>42999</v>
      </c>
      <c r="N950" s="6">
        <v>10</v>
      </c>
      <c r="O950">
        <v>949</v>
      </c>
      <c r="P950">
        <v>13</v>
      </c>
      <c r="Q950" s="1">
        <v>43010</v>
      </c>
    </row>
    <row r="951" spans="1:17" x14ac:dyDescent="0.35">
      <c r="A951" t="str">
        <f t="shared" si="34"/>
        <v>406-00731020170922</v>
      </c>
      <c r="B951" t="s">
        <v>187</v>
      </c>
      <c r="C951" t="str">
        <f>TEXT(VALUE(TRIM(MID(D951,SEARCH("Ag",D951)+3,4))),"0000")</f>
        <v>0073</v>
      </c>
      <c r="D951" t="s">
        <v>192</v>
      </c>
      <c r="E951">
        <v>705</v>
      </c>
      <c r="F951">
        <v>256</v>
      </c>
      <c r="G951">
        <v>1</v>
      </c>
      <c r="H951">
        <v>0</v>
      </c>
      <c r="I951">
        <v>160</v>
      </c>
      <c r="J951">
        <v>168.3</v>
      </c>
      <c r="K951">
        <v>221.4</v>
      </c>
      <c r="L951">
        <v>962</v>
      </c>
      <c r="M951" s="1">
        <v>43000</v>
      </c>
      <c r="N951" s="6">
        <v>10</v>
      </c>
      <c r="O951">
        <v>962</v>
      </c>
      <c r="P951">
        <v>1</v>
      </c>
      <c r="Q951" s="1">
        <v>43010</v>
      </c>
    </row>
    <row r="952" spans="1:17" x14ac:dyDescent="0.35">
      <c r="A952" t="str">
        <f t="shared" si="34"/>
        <v>406-00731020170923</v>
      </c>
      <c r="B952" t="s">
        <v>187</v>
      </c>
      <c r="C952" t="str">
        <f>TEXT(VALUE(TRIM(MID(D952,SEARCH("Ag",D952)+3,4))),"0000")</f>
        <v>0073</v>
      </c>
      <c r="D952" t="s">
        <v>192</v>
      </c>
      <c r="E952">
        <v>534</v>
      </c>
      <c r="F952">
        <v>406</v>
      </c>
      <c r="G952">
        <v>13</v>
      </c>
      <c r="H952">
        <v>13</v>
      </c>
      <c r="I952">
        <v>458.2</v>
      </c>
      <c r="J952">
        <v>534.70000000000005</v>
      </c>
      <c r="K952">
        <v>503.9</v>
      </c>
      <c r="L952">
        <v>966</v>
      </c>
      <c r="M952" s="1">
        <v>43001</v>
      </c>
      <c r="N952" s="6">
        <v>10</v>
      </c>
      <c r="O952">
        <v>966</v>
      </c>
      <c r="P952">
        <v>26</v>
      </c>
      <c r="Q952" s="1">
        <v>43010</v>
      </c>
    </row>
    <row r="953" spans="1:17" x14ac:dyDescent="0.35">
      <c r="A953" t="str">
        <f t="shared" si="34"/>
        <v>406-00731020170924</v>
      </c>
      <c r="B953" t="s">
        <v>187</v>
      </c>
      <c r="C953" t="str">
        <f>TEXT(VALUE(TRIM(MID(D953,SEARCH("Ag",D953)+3,4))),"0000")</f>
        <v>0073</v>
      </c>
      <c r="D953" t="s">
        <v>192</v>
      </c>
      <c r="E953">
        <v>425</v>
      </c>
      <c r="F953">
        <v>303</v>
      </c>
      <c r="G953">
        <v>2</v>
      </c>
      <c r="H953">
        <v>0</v>
      </c>
      <c r="I953">
        <v>251.9</v>
      </c>
      <c r="J953">
        <v>297.89999999999998</v>
      </c>
      <c r="K953">
        <v>426.7</v>
      </c>
      <c r="L953">
        <v>730</v>
      </c>
      <c r="M953" s="1">
        <v>43002</v>
      </c>
      <c r="N953" s="6">
        <v>10</v>
      </c>
      <c r="O953">
        <v>730</v>
      </c>
      <c r="P953">
        <v>2</v>
      </c>
      <c r="Q953" s="1">
        <v>43010</v>
      </c>
    </row>
    <row r="954" spans="1:17" x14ac:dyDescent="0.35">
      <c r="A954" t="str">
        <f t="shared" si="34"/>
        <v>406-00731020170925</v>
      </c>
      <c r="B954" t="s">
        <v>187</v>
      </c>
      <c r="C954" t="str">
        <f>TEXT(VALUE(TRIM(MID(D954,SEARCH("Ag",D954)+3,4))),"0000")</f>
        <v>0073</v>
      </c>
      <c r="D954" t="s">
        <v>192</v>
      </c>
      <c r="E954">
        <v>491</v>
      </c>
      <c r="F954">
        <v>399</v>
      </c>
      <c r="G954">
        <v>29</v>
      </c>
      <c r="H954">
        <v>8</v>
      </c>
      <c r="I954">
        <v>422.1</v>
      </c>
      <c r="J954">
        <v>417.2</v>
      </c>
      <c r="K954">
        <v>442.1</v>
      </c>
      <c r="L954">
        <v>927</v>
      </c>
      <c r="M954" s="1">
        <v>43003</v>
      </c>
      <c r="N954" s="6">
        <v>10</v>
      </c>
      <c r="O954">
        <v>927</v>
      </c>
      <c r="P954">
        <v>37</v>
      </c>
      <c r="Q954" s="1">
        <v>43010</v>
      </c>
    </row>
    <row r="955" spans="1:17" x14ac:dyDescent="0.35">
      <c r="A955" t="str">
        <f t="shared" si="34"/>
        <v>406-00731020170927</v>
      </c>
      <c r="B955" t="s">
        <v>187</v>
      </c>
      <c r="C955" t="str">
        <f>TEXT(VALUE(TRIM(MID(D955,SEARCH("Ag",D955)+3,4))),"0000")</f>
        <v>0073</v>
      </c>
      <c r="D955" t="s">
        <v>192</v>
      </c>
      <c r="E955">
        <v>424</v>
      </c>
      <c r="F955">
        <v>296</v>
      </c>
      <c r="G955">
        <v>13</v>
      </c>
      <c r="H955">
        <v>27</v>
      </c>
      <c r="I955">
        <v>489.4</v>
      </c>
      <c r="J955">
        <v>404.8</v>
      </c>
      <c r="K955">
        <v>573.20000000000005</v>
      </c>
      <c r="L955">
        <v>760</v>
      </c>
      <c r="M955" s="1">
        <v>43005</v>
      </c>
      <c r="N955" s="6">
        <v>10</v>
      </c>
      <c r="O955">
        <v>760</v>
      </c>
      <c r="P955">
        <v>40</v>
      </c>
      <c r="Q955" s="1">
        <v>43010</v>
      </c>
    </row>
    <row r="956" spans="1:17" x14ac:dyDescent="0.35">
      <c r="A956" t="str">
        <f t="shared" si="34"/>
        <v>406-0075020170617</v>
      </c>
      <c r="B956" t="s">
        <v>298</v>
      </c>
      <c r="C956" t="str">
        <f>TEXT(VALUE(TRIM(MID(D956,SEARCH("Ag",D956)+3,4))),"0000")</f>
        <v>0075</v>
      </c>
      <c r="D956" t="s">
        <v>318</v>
      </c>
      <c r="E956">
        <v>1103</v>
      </c>
      <c r="F956">
        <v>333</v>
      </c>
      <c r="G956">
        <v>4</v>
      </c>
      <c r="H956">
        <v>0</v>
      </c>
      <c r="I956">
        <v>162</v>
      </c>
      <c r="J956">
        <v>224.1</v>
      </c>
      <c r="K956">
        <v>308.10000000000002</v>
      </c>
      <c r="L956">
        <v>1440</v>
      </c>
      <c r="M956" s="1">
        <v>42903</v>
      </c>
      <c r="N956" s="6">
        <v>0</v>
      </c>
      <c r="O956">
        <v>1440</v>
      </c>
      <c r="P956">
        <v>4</v>
      </c>
      <c r="Q956" s="1">
        <v>42912</v>
      </c>
    </row>
    <row r="957" spans="1:17" x14ac:dyDescent="0.35">
      <c r="A957" t="str">
        <f t="shared" si="34"/>
        <v>406-0075020170618</v>
      </c>
      <c r="B957" t="s">
        <v>298</v>
      </c>
      <c r="C957" t="str">
        <f>TEXT(VALUE(TRIM(MID(D957,SEARCH("Ag",D957)+3,4))),"0000")</f>
        <v>0075</v>
      </c>
      <c r="D957" t="s">
        <v>318</v>
      </c>
      <c r="E957">
        <v>1011</v>
      </c>
      <c r="F957">
        <v>377</v>
      </c>
      <c r="G957">
        <v>43</v>
      </c>
      <c r="H957">
        <v>9</v>
      </c>
      <c r="I957">
        <v>305.5</v>
      </c>
      <c r="J957">
        <v>286.2</v>
      </c>
      <c r="K957">
        <v>461.4</v>
      </c>
      <c r="L957">
        <v>1440</v>
      </c>
      <c r="M957" s="1">
        <v>42904</v>
      </c>
      <c r="N957" s="6">
        <v>0</v>
      </c>
      <c r="O957">
        <v>1440</v>
      </c>
      <c r="P957">
        <v>52</v>
      </c>
      <c r="Q957" s="1">
        <v>42912</v>
      </c>
    </row>
    <row r="958" spans="1:17" x14ac:dyDescent="0.35">
      <c r="A958" t="str">
        <f t="shared" si="34"/>
        <v>406-0075020170619</v>
      </c>
      <c r="B958" t="s">
        <v>298</v>
      </c>
      <c r="C958" t="str">
        <f>TEXT(VALUE(TRIM(MID(D958,SEARCH("Ag",D958)+3,4))),"0000")</f>
        <v>0075</v>
      </c>
      <c r="D958" t="s">
        <v>318</v>
      </c>
      <c r="E958">
        <v>1186</v>
      </c>
      <c r="F958">
        <v>246</v>
      </c>
      <c r="G958">
        <v>8</v>
      </c>
      <c r="H958">
        <v>0</v>
      </c>
      <c r="I958">
        <v>116.4</v>
      </c>
      <c r="J958">
        <v>135.30000000000001</v>
      </c>
      <c r="K958">
        <v>227.3</v>
      </c>
      <c r="L958">
        <v>1440</v>
      </c>
      <c r="M958" s="1">
        <v>42905</v>
      </c>
      <c r="N958" s="6">
        <v>0</v>
      </c>
      <c r="O958">
        <v>1440</v>
      </c>
      <c r="P958">
        <v>8</v>
      </c>
      <c r="Q958" s="1">
        <v>42912</v>
      </c>
    </row>
    <row r="959" spans="1:17" x14ac:dyDescent="0.35">
      <c r="A959" t="str">
        <f t="shared" si="34"/>
        <v>406-0075020170620</v>
      </c>
      <c r="B959" t="s">
        <v>298</v>
      </c>
      <c r="C959" t="str">
        <f>TEXT(VALUE(TRIM(MID(D959,SEARCH("Ag",D959)+3,4))),"0000")</f>
        <v>0075</v>
      </c>
      <c r="D959" t="s">
        <v>318</v>
      </c>
      <c r="E959">
        <v>1224</v>
      </c>
      <c r="F959">
        <v>204</v>
      </c>
      <c r="G959">
        <v>12</v>
      </c>
      <c r="H959">
        <v>0</v>
      </c>
      <c r="I959">
        <v>119.5</v>
      </c>
      <c r="J959">
        <v>147.30000000000001</v>
      </c>
      <c r="K959">
        <v>219.6</v>
      </c>
      <c r="L959">
        <v>1440</v>
      </c>
      <c r="M959" s="1">
        <v>42906</v>
      </c>
      <c r="N959" s="6">
        <v>0</v>
      </c>
      <c r="O959">
        <v>1440</v>
      </c>
      <c r="P959">
        <v>12</v>
      </c>
      <c r="Q959" s="1">
        <v>42912</v>
      </c>
    </row>
    <row r="960" spans="1:17" x14ac:dyDescent="0.35">
      <c r="A960" t="str">
        <f t="shared" si="34"/>
        <v>406-0075020170622</v>
      </c>
      <c r="B960" t="s">
        <v>298</v>
      </c>
      <c r="C960" t="str">
        <f>TEXT(VALUE(TRIM(MID(D960,SEARCH("Ag",D960)+3,4))),"0000")</f>
        <v>0075</v>
      </c>
      <c r="D960" t="s">
        <v>318</v>
      </c>
      <c r="E960">
        <v>1159</v>
      </c>
      <c r="F960">
        <v>271</v>
      </c>
      <c r="G960">
        <v>10</v>
      </c>
      <c r="H960">
        <v>0</v>
      </c>
      <c r="I960">
        <v>132.19999999999999</v>
      </c>
      <c r="J960">
        <v>156.4</v>
      </c>
      <c r="K960">
        <v>182</v>
      </c>
      <c r="L960">
        <v>1440</v>
      </c>
      <c r="M960" s="1">
        <v>42908</v>
      </c>
      <c r="N960" s="6">
        <v>0</v>
      </c>
      <c r="O960">
        <v>1440</v>
      </c>
      <c r="P960">
        <v>10</v>
      </c>
      <c r="Q960" s="1">
        <v>42912</v>
      </c>
    </row>
    <row r="961" spans="1:17" x14ac:dyDescent="0.35">
      <c r="A961" t="str">
        <f t="shared" si="34"/>
        <v>406-0075020170623</v>
      </c>
      <c r="B961" t="s">
        <v>298</v>
      </c>
      <c r="C961" t="str">
        <f>TEXT(VALUE(TRIM(MID(D961,SEARCH("Ag",D961)+3,4))),"0000")</f>
        <v>0075</v>
      </c>
      <c r="D961" t="s">
        <v>318</v>
      </c>
      <c r="E961">
        <v>1039</v>
      </c>
      <c r="F961">
        <v>378</v>
      </c>
      <c r="G961">
        <v>19</v>
      </c>
      <c r="H961">
        <v>4</v>
      </c>
      <c r="I961">
        <v>213.1</v>
      </c>
      <c r="J961">
        <v>256</v>
      </c>
      <c r="K961">
        <v>299.10000000000002</v>
      </c>
      <c r="L961">
        <v>1440</v>
      </c>
      <c r="M961" s="1">
        <v>42909</v>
      </c>
      <c r="N961" s="6">
        <v>0</v>
      </c>
      <c r="O961">
        <v>1440</v>
      </c>
      <c r="P961">
        <v>23</v>
      </c>
      <c r="Q961" s="1">
        <v>42912</v>
      </c>
    </row>
    <row r="962" spans="1:17" x14ac:dyDescent="0.35">
      <c r="A962" t="str">
        <f t="shared" si="34"/>
        <v>406-0075020170625</v>
      </c>
      <c r="B962" t="s">
        <v>298</v>
      </c>
      <c r="C962" t="str">
        <f>TEXT(VALUE(TRIM(MID(D962,SEARCH("Ag",D962)+3,4))),"0000")</f>
        <v>0075</v>
      </c>
      <c r="D962" t="s">
        <v>318</v>
      </c>
      <c r="E962">
        <v>1133</v>
      </c>
      <c r="F962">
        <v>283</v>
      </c>
      <c r="G962">
        <v>24</v>
      </c>
      <c r="H962">
        <v>0</v>
      </c>
      <c r="I962">
        <v>174.6</v>
      </c>
      <c r="J962">
        <v>207.5</v>
      </c>
      <c r="K962">
        <v>273.3</v>
      </c>
      <c r="L962">
        <v>1440</v>
      </c>
      <c r="M962" s="1">
        <v>42911</v>
      </c>
      <c r="N962" s="6">
        <v>0</v>
      </c>
      <c r="O962">
        <v>1440</v>
      </c>
      <c r="P962">
        <v>24</v>
      </c>
      <c r="Q962" s="1">
        <v>42912</v>
      </c>
    </row>
    <row r="963" spans="1:17" x14ac:dyDescent="0.35">
      <c r="A963" t="str">
        <f t="shared" si="34"/>
        <v>406-00751020170925</v>
      </c>
      <c r="B963" t="s">
        <v>298</v>
      </c>
      <c r="C963" t="str">
        <f>TEXT(VALUE(TRIM(MID(D963,SEARCH("Ag",D963)+3,4))),"0000")</f>
        <v>0075</v>
      </c>
      <c r="D963" t="s">
        <v>195</v>
      </c>
      <c r="E963">
        <v>603</v>
      </c>
      <c r="F963">
        <v>223</v>
      </c>
      <c r="G963">
        <v>12</v>
      </c>
      <c r="H963">
        <v>0</v>
      </c>
      <c r="I963">
        <v>195.2</v>
      </c>
      <c r="J963">
        <v>242</v>
      </c>
      <c r="K963">
        <v>355.3</v>
      </c>
      <c r="L963">
        <v>838</v>
      </c>
      <c r="M963" s="1">
        <v>43003</v>
      </c>
      <c r="N963" s="6">
        <v>10</v>
      </c>
      <c r="O963">
        <v>838</v>
      </c>
      <c r="P963">
        <v>12</v>
      </c>
      <c r="Q963" s="1">
        <v>43014</v>
      </c>
    </row>
    <row r="964" spans="1:17" x14ac:dyDescent="0.35">
      <c r="A964" t="str">
        <f t="shared" si="34"/>
        <v>406-00751020170926</v>
      </c>
      <c r="B964" t="s">
        <v>298</v>
      </c>
      <c r="C964" t="str">
        <f>TEXT(VALUE(TRIM(MID(D964,SEARCH("Ag",D964)+3,4))),"0000")</f>
        <v>0075</v>
      </c>
      <c r="D964" t="s">
        <v>195</v>
      </c>
      <c r="E964">
        <v>631</v>
      </c>
      <c r="F964">
        <v>109</v>
      </c>
      <c r="G964">
        <v>0</v>
      </c>
      <c r="H964">
        <v>0</v>
      </c>
      <c r="I964">
        <v>53.6</v>
      </c>
      <c r="J964">
        <v>54.5</v>
      </c>
      <c r="K964">
        <v>69.8</v>
      </c>
      <c r="L964">
        <v>740</v>
      </c>
      <c r="M964" s="1">
        <v>43004</v>
      </c>
      <c r="N964" s="6">
        <v>10</v>
      </c>
      <c r="O964">
        <v>740</v>
      </c>
      <c r="P964">
        <v>0</v>
      </c>
      <c r="Q964" s="1">
        <v>43014</v>
      </c>
    </row>
    <row r="965" spans="1:17" x14ac:dyDescent="0.35">
      <c r="A965" t="str">
        <f t="shared" si="34"/>
        <v>406-00751020170927</v>
      </c>
      <c r="B965" t="s">
        <v>298</v>
      </c>
      <c r="C965" t="str">
        <f>TEXT(VALUE(TRIM(MID(D965,SEARCH("Ag",D965)+3,4))),"0000")</f>
        <v>0075</v>
      </c>
      <c r="D965" t="s">
        <v>195</v>
      </c>
      <c r="E965">
        <v>577</v>
      </c>
      <c r="F965">
        <v>325</v>
      </c>
      <c r="G965">
        <v>11</v>
      </c>
      <c r="H965">
        <v>0</v>
      </c>
      <c r="I965">
        <v>253.8</v>
      </c>
      <c r="J965">
        <v>273.3</v>
      </c>
      <c r="K965">
        <v>410.5</v>
      </c>
      <c r="L965">
        <v>913</v>
      </c>
      <c r="M965" s="1">
        <v>43005</v>
      </c>
      <c r="N965" s="6">
        <v>10</v>
      </c>
      <c r="O965">
        <v>913</v>
      </c>
      <c r="P965">
        <v>11</v>
      </c>
      <c r="Q965" s="1">
        <v>43014</v>
      </c>
    </row>
    <row r="966" spans="1:17" x14ac:dyDescent="0.35">
      <c r="A966" t="str">
        <f t="shared" si="34"/>
        <v>406-00751020170928</v>
      </c>
      <c r="B966" t="s">
        <v>298</v>
      </c>
      <c r="C966" t="str">
        <f>TEXT(VALUE(TRIM(MID(D966,SEARCH("Ag",D966)+3,4))),"0000")</f>
        <v>0075</v>
      </c>
      <c r="D966" t="s">
        <v>195</v>
      </c>
      <c r="E966">
        <v>560</v>
      </c>
      <c r="F966">
        <v>395</v>
      </c>
      <c r="G966">
        <v>28</v>
      </c>
      <c r="H966">
        <v>4</v>
      </c>
      <c r="I966">
        <v>342.8</v>
      </c>
      <c r="J966">
        <v>370</v>
      </c>
      <c r="K966">
        <v>528.4</v>
      </c>
      <c r="L966">
        <v>987</v>
      </c>
      <c r="M966" s="1">
        <v>43006</v>
      </c>
      <c r="N966" s="6">
        <v>10</v>
      </c>
      <c r="O966">
        <v>987</v>
      </c>
      <c r="P966">
        <v>32</v>
      </c>
      <c r="Q966" s="1">
        <v>43014</v>
      </c>
    </row>
    <row r="967" spans="1:17" x14ac:dyDescent="0.35">
      <c r="A967" t="str">
        <f t="shared" si="34"/>
        <v>406-00751020170929</v>
      </c>
      <c r="B967" t="s">
        <v>298</v>
      </c>
      <c r="C967" t="str">
        <f>TEXT(VALUE(TRIM(MID(D967,SEARCH("Ag",D967)+3,4))),"0000")</f>
        <v>0075</v>
      </c>
      <c r="D967" t="s">
        <v>195</v>
      </c>
      <c r="E967">
        <v>571</v>
      </c>
      <c r="F967">
        <v>339</v>
      </c>
      <c r="G967">
        <v>10</v>
      </c>
      <c r="H967">
        <v>0</v>
      </c>
      <c r="I967">
        <v>252</v>
      </c>
      <c r="J967">
        <v>309.60000000000002</v>
      </c>
      <c r="K967">
        <v>449.9</v>
      </c>
      <c r="L967">
        <v>920</v>
      </c>
      <c r="M967" s="1">
        <v>43007</v>
      </c>
      <c r="N967" s="6">
        <v>10</v>
      </c>
      <c r="O967">
        <v>920</v>
      </c>
      <c r="P967">
        <v>10</v>
      </c>
      <c r="Q967" s="1">
        <v>43014</v>
      </c>
    </row>
    <row r="968" spans="1:17" x14ac:dyDescent="0.35">
      <c r="A968" t="str">
        <f t="shared" si="34"/>
        <v>406-00751020171001</v>
      </c>
      <c r="B968" t="s">
        <v>298</v>
      </c>
      <c r="C968" t="str">
        <f>TEXT(VALUE(TRIM(MID(D968,SEARCH("Ag",D968)+3,4))),"0000")</f>
        <v>0075</v>
      </c>
      <c r="D968" t="s">
        <v>195</v>
      </c>
      <c r="E968">
        <v>751</v>
      </c>
      <c r="F968">
        <v>274</v>
      </c>
      <c r="G968">
        <v>7</v>
      </c>
      <c r="H968">
        <v>1</v>
      </c>
      <c r="I968">
        <v>163.4</v>
      </c>
      <c r="J968">
        <v>226.1</v>
      </c>
      <c r="K968">
        <v>334.5</v>
      </c>
      <c r="L968">
        <v>1033</v>
      </c>
      <c r="M968" s="1">
        <v>43009</v>
      </c>
      <c r="N968" s="6">
        <v>10</v>
      </c>
      <c r="O968">
        <v>1033</v>
      </c>
      <c r="P968">
        <v>8</v>
      </c>
      <c r="Q968" s="1">
        <v>43014</v>
      </c>
    </row>
    <row r="969" spans="1:17" x14ac:dyDescent="0.35">
      <c r="A969" t="str">
        <f t="shared" si="34"/>
        <v>406-00751020171002</v>
      </c>
      <c r="B969" t="s">
        <v>298</v>
      </c>
      <c r="C969" t="str">
        <f>TEXT(VALUE(TRIM(MID(D969,SEARCH("Ag",D969)+3,4))),"0000")</f>
        <v>0075</v>
      </c>
      <c r="D969" t="s">
        <v>195</v>
      </c>
      <c r="E969">
        <v>533</v>
      </c>
      <c r="F969">
        <v>258</v>
      </c>
      <c r="G969">
        <v>20</v>
      </c>
      <c r="H969">
        <v>2</v>
      </c>
      <c r="I969">
        <v>288.3</v>
      </c>
      <c r="J969">
        <v>365.6</v>
      </c>
      <c r="K969">
        <v>502</v>
      </c>
      <c r="L969">
        <v>813</v>
      </c>
      <c r="M969" s="1">
        <v>43010</v>
      </c>
      <c r="N969" s="6">
        <v>10</v>
      </c>
      <c r="O969">
        <v>813</v>
      </c>
      <c r="P969">
        <v>22</v>
      </c>
      <c r="Q969" s="1">
        <v>43014</v>
      </c>
    </row>
    <row r="970" spans="1:17" hidden="1" x14ac:dyDescent="0.35">
      <c r="B970" t="s">
        <v>187</v>
      </c>
      <c r="D970" t="s">
        <v>189</v>
      </c>
      <c r="E970">
        <v>1133</v>
      </c>
      <c r="F970">
        <v>273</v>
      </c>
      <c r="G970">
        <v>21</v>
      </c>
      <c r="H970">
        <v>13</v>
      </c>
      <c r="I970">
        <v>199.3</v>
      </c>
      <c r="J970">
        <v>214.3</v>
      </c>
      <c r="K970">
        <v>241.5</v>
      </c>
      <c r="L970">
        <v>1440</v>
      </c>
      <c r="M970" s="1">
        <v>42922</v>
      </c>
      <c r="N970" s="1" t="s">
        <v>296</v>
      </c>
      <c r="O970">
        <v>1440</v>
      </c>
      <c r="P970">
        <v>34</v>
      </c>
      <c r="Q970" s="1">
        <v>42929</v>
      </c>
    </row>
    <row r="971" spans="1:17" hidden="1" x14ac:dyDescent="0.35">
      <c r="B971" t="s">
        <v>187</v>
      </c>
      <c r="D971" t="s">
        <v>189</v>
      </c>
      <c r="E971">
        <v>1134</v>
      </c>
      <c r="F971">
        <v>306</v>
      </c>
      <c r="G971">
        <v>0</v>
      </c>
      <c r="H971">
        <v>0</v>
      </c>
      <c r="I971">
        <v>113.3</v>
      </c>
      <c r="J971">
        <v>144</v>
      </c>
      <c r="K971">
        <v>188.4</v>
      </c>
      <c r="L971">
        <v>1440</v>
      </c>
      <c r="M971" s="1">
        <v>42923</v>
      </c>
      <c r="N971" s="1" t="s">
        <v>296</v>
      </c>
      <c r="O971">
        <v>1440</v>
      </c>
      <c r="P971">
        <v>0</v>
      </c>
      <c r="Q971" s="1">
        <v>42929</v>
      </c>
    </row>
    <row r="972" spans="1:17" hidden="1" x14ac:dyDescent="0.35">
      <c r="B972" t="s">
        <v>187</v>
      </c>
      <c r="D972" t="s">
        <v>189</v>
      </c>
      <c r="E972">
        <v>1072</v>
      </c>
      <c r="F972">
        <v>356</v>
      </c>
      <c r="G972">
        <v>9</v>
      </c>
      <c r="H972">
        <v>3</v>
      </c>
      <c r="I972">
        <v>226.5</v>
      </c>
      <c r="J972">
        <v>219.4</v>
      </c>
      <c r="K972">
        <v>280.39999999999998</v>
      </c>
      <c r="L972">
        <v>1440</v>
      </c>
      <c r="M972" s="1">
        <v>42924</v>
      </c>
      <c r="N972" s="1" t="s">
        <v>296</v>
      </c>
      <c r="O972">
        <v>1440</v>
      </c>
      <c r="P972">
        <v>12</v>
      </c>
      <c r="Q972" s="1">
        <v>42929</v>
      </c>
    </row>
    <row r="973" spans="1:17" hidden="1" x14ac:dyDescent="0.35">
      <c r="B973" t="s">
        <v>187</v>
      </c>
      <c r="D973" t="s">
        <v>189</v>
      </c>
      <c r="E973">
        <v>1159</v>
      </c>
      <c r="F973">
        <v>272</v>
      </c>
      <c r="G973">
        <v>3</v>
      </c>
      <c r="H973">
        <v>6</v>
      </c>
      <c r="I973">
        <v>152.30000000000001</v>
      </c>
      <c r="J973">
        <v>158.4</v>
      </c>
      <c r="K973">
        <v>214.6</v>
      </c>
      <c r="L973">
        <v>1440</v>
      </c>
      <c r="M973" s="1">
        <v>42925</v>
      </c>
      <c r="N973" s="1" t="s">
        <v>296</v>
      </c>
      <c r="O973">
        <v>1440</v>
      </c>
      <c r="P973">
        <v>9</v>
      </c>
      <c r="Q973" s="1">
        <v>42929</v>
      </c>
    </row>
    <row r="974" spans="1:17" hidden="1" x14ac:dyDescent="0.35">
      <c r="B974" t="s">
        <v>187</v>
      </c>
      <c r="D974" t="s">
        <v>189</v>
      </c>
      <c r="E974">
        <v>1236</v>
      </c>
      <c r="F974">
        <v>199</v>
      </c>
      <c r="G974">
        <v>5</v>
      </c>
      <c r="H974">
        <v>0</v>
      </c>
      <c r="I974">
        <v>97.4</v>
      </c>
      <c r="J974">
        <v>137.4</v>
      </c>
      <c r="K974">
        <v>126.6</v>
      </c>
      <c r="L974">
        <v>1440</v>
      </c>
      <c r="M974" s="1">
        <v>42926</v>
      </c>
      <c r="N974" s="1" t="s">
        <v>296</v>
      </c>
      <c r="O974">
        <v>1440</v>
      </c>
      <c r="P974">
        <v>5</v>
      </c>
      <c r="Q974" s="1">
        <v>42929</v>
      </c>
    </row>
    <row r="975" spans="1:17" hidden="1" x14ac:dyDescent="0.35">
      <c r="B975" t="s">
        <v>187</v>
      </c>
      <c r="D975" t="s">
        <v>189</v>
      </c>
      <c r="E975">
        <v>1129</v>
      </c>
      <c r="F975">
        <v>295</v>
      </c>
      <c r="G975">
        <v>12</v>
      </c>
      <c r="H975">
        <v>4</v>
      </c>
      <c r="I975">
        <v>143.80000000000001</v>
      </c>
      <c r="J975">
        <v>186</v>
      </c>
      <c r="K975">
        <v>204.8</v>
      </c>
      <c r="L975">
        <v>1440</v>
      </c>
      <c r="M975" s="1">
        <v>42927</v>
      </c>
      <c r="N975" s="1" t="s">
        <v>296</v>
      </c>
      <c r="O975">
        <v>1440</v>
      </c>
      <c r="P975">
        <v>16</v>
      </c>
      <c r="Q975" s="1">
        <v>42929</v>
      </c>
    </row>
    <row r="976" spans="1:17" hidden="1" x14ac:dyDescent="0.35">
      <c r="B976" t="s">
        <v>187</v>
      </c>
      <c r="D976" t="s">
        <v>189</v>
      </c>
      <c r="E976">
        <v>1145</v>
      </c>
      <c r="F976">
        <v>294</v>
      </c>
      <c r="G976">
        <v>1</v>
      </c>
      <c r="H976">
        <v>0</v>
      </c>
      <c r="I976">
        <v>94.2</v>
      </c>
      <c r="J976">
        <v>143.6</v>
      </c>
      <c r="K976">
        <v>172.3</v>
      </c>
      <c r="L976">
        <v>1440</v>
      </c>
      <c r="M976" s="1">
        <v>42928</v>
      </c>
      <c r="N976" s="1" t="s">
        <v>296</v>
      </c>
      <c r="O976">
        <v>1440</v>
      </c>
      <c r="P976">
        <v>1</v>
      </c>
      <c r="Q976" s="1">
        <v>42929</v>
      </c>
    </row>
    <row r="977" spans="1:17" hidden="1" x14ac:dyDescent="0.35">
      <c r="B977" t="s">
        <v>187</v>
      </c>
      <c r="D977" t="s">
        <v>190</v>
      </c>
      <c r="E977">
        <v>1087</v>
      </c>
      <c r="F977">
        <v>308</v>
      </c>
      <c r="G977">
        <v>17</v>
      </c>
      <c r="H977">
        <v>28</v>
      </c>
      <c r="I977">
        <v>330.7</v>
      </c>
      <c r="J977">
        <v>311.3</v>
      </c>
      <c r="K977">
        <v>359.1</v>
      </c>
      <c r="L977">
        <v>1440</v>
      </c>
      <c r="M977" s="1">
        <v>42937</v>
      </c>
      <c r="N977" s="1" t="s">
        <v>297</v>
      </c>
      <c r="O977">
        <v>1440</v>
      </c>
      <c r="P977">
        <v>45</v>
      </c>
      <c r="Q977" s="1">
        <v>42947</v>
      </c>
    </row>
    <row r="978" spans="1:17" hidden="1" x14ac:dyDescent="0.35">
      <c r="B978" t="s">
        <v>187</v>
      </c>
      <c r="D978" t="s">
        <v>190</v>
      </c>
      <c r="E978">
        <v>1046</v>
      </c>
      <c r="F978">
        <v>337</v>
      </c>
      <c r="G978">
        <v>26</v>
      </c>
      <c r="H978">
        <v>31</v>
      </c>
      <c r="I978">
        <v>455.8</v>
      </c>
      <c r="J978">
        <v>362.3</v>
      </c>
      <c r="K978">
        <v>411.8</v>
      </c>
      <c r="L978">
        <v>1440</v>
      </c>
      <c r="M978" s="1">
        <v>42938</v>
      </c>
      <c r="N978" s="1" t="s">
        <v>297</v>
      </c>
      <c r="O978">
        <v>1440</v>
      </c>
      <c r="P978">
        <v>57</v>
      </c>
      <c r="Q978" s="1">
        <v>42947</v>
      </c>
    </row>
    <row r="979" spans="1:17" hidden="1" x14ac:dyDescent="0.35">
      <c r="B979" t="s">
        <v>187</v>
      </c>
      <c r="D979" t="s">
        <v>190</v>
      </c>
      <c r="E979">
        <v>1124</v>
      </c>
      <c r="F979">
        <v>306</v>
      </c>
      <c r="G979">
        <v>4</v>
      </c>
      <c r="H979">
        <v>6</v>
      </c>
      <c r="I979">
        <v>168.7</v>
      </c>
      <c r="J979">
        <v>217.7</v>
      </c>
      <c r="K979">
        <v>236</v>
      </c>
      <c r="L979">
        <v>1440</v>
      </c>
      <c r="M979" s="1">
        <v>42940</v>
      </c>
      <c r="N979" s="1" t="s">
        <v>297</v>
      </c>
      <c r="O979">
        <v>1440</v>
      </c>
      <c r="P979">
        <v>10</v>
      </c>
      <c r="Q979" s="1">
        <v>42947</v>
      </c>
    </row>
    <row r="980" spans="1:17" hidden="1" x14ac:dyDescent="0.35">
      <c r="B980" t="s">
        <v>187</v>
      </c>
      <c r="D980" t="s">
        <v>190</v>
      </c>
      <c r="E980">
        <v>1056</v>
      </c>
      <c r="F980">
        <v>337</v>
      </c>
      <c r="G980">
        <v>17</v>
      </c>
      <c r="H980">
        <v>30</v>
      </c>
      <c r="I980">
        <v>366.4</v>
      </c>
      <c r="J980">
        <v>322.8</v>
      </c>
      <c r="K980">
        <v>325.8</v>
      </c>
      <c r="L980">
        <v>1440</v>
      </c>
      <c r="M980" s="1">
        <v>42941</v>
      </c>
      <c r="N980" s="1" t="s">
        <v>297</v>
      </c>
      <c r="O980">
        <v>1440</v>
      </c>
      <c r="P980">
        <v>47</v>
      </c>
      <c r="Q980" s="1">
        <v>42947</v>
      </c>
    </row>
    <row r="981" spans="1:17" hidden="1" x14ac:dyDescent="0.35">
      <c r="B981" t="s">
        <v>187</v>
      </c>
      <c r="D981" t="s">
        <v>190</v>
      </c>
      <c r="E981">
        <v>1187</v>
      </c>
      <c r="F981">
        <v>249</v>
      </c>
      <c r="G981">
        <v>4</v>
      </c>
      <c r="H981">
        <v>0</v>
      </c>
      <c r="I981">
        <v>120</v>
      </c>
      <c r="J981">
        <v>116.5</v>
      </c>
      <c r="K981">
        <v>156.80000000000001</v>
      </c>
      <c r="L981">
        <v>1440</v>
      </c>
      <c r="M981" s="1">
        <v>42942</v>
      </c>
      <c r="N981" s="1" t="s">
        <v>297</v>
      </c>
      <c r="O981">
        <v>1440</v>
      </c>
      <c r="P981">
        <v>4</v>
      </c>
      <c r="Q981" s="1">
        <v>42947</v>
      </c>
    </row>
    <row r="982" spans="1:17" hidden="1" x14ac:dyDescent="0.35">
      <c r="B982" t="s">
        <v>187</v>
      </c>
      <c r="D982" t="s">
        <v>190</v>
      </c>
      <c r="E982">
        <v>1180</v>
      </c>
      <c r="F982">
        <v>249</v>
      </c>
      <c r="G982">
        <v>9</v>
      </c>
      <c r="H982">
        <v>2</v>
      </c>
      <c r="I982">
        <v>130.9</v>
      </c>
      <c r="J982">
        <v>118</v>
      </c>
      <c r="K982">
        <v>160.1</v>
      </c>
      <c r="L982">
        <v>1440</v>
      </c>
      <c r="M982" s="1">
        <v>42943</v>
      </c>
      <c r="N982" s="1" t="s">
        <v>297</v>
      </c>
      <c r="O982">
        <v>1440</v>
      </c>
      <c r="P982">
        <v>11</v>
      </c>
      <c r="Q982" s="1">
        <v>42947</v>
      </c>
    </row>
    <row r="983" spans="1:17" hidden="1" x14ac:dyDescent="0.35">
      <c r="B983" t="s">
        <v>187</v>
      </c>
      <c r="D983" t="s">
        <v>190</v>
      </c>
      <c r="E983">
        <v>1040</v>
      </c>
      <c r="F983">
        <v>386</v>
      </c>
      <c r="G983">
        <v>14</v>
      </c>
      <c r="H983">
        <v>0</v>
      </c>
      <c r="I983">
        <v>175.2</v>
      </c>
      <c r="J983">
        <v>144.19999999999999</v>
      </c>
      <c r="K983">
        <v>226.3</v>
      </c>
      <c r="L983">
        <v>1440</v>
      </c>
      <c r="M983" s="1">
        <v>42944</v>
      </c>
      <c r="N983" s="1" t="s">
        <v>297</v>
      </c>
      <c r="O983">
        <v>1440</v>
      </c>
      <c r="P983">
        <v>14</v>
      </c>
      <c r="Q983" s="1">
        <v>42947</v>
      </c>
    </row>
    <row r="984" spans="1:17" x14ac:dyDescent="0.35">
      <c r="A984" t="str">
        <f t="shared" ref="A984:A990" si="35">B984&amp;N984&amp;TEXT(M984,"yyyymmdd")</f>
        <v>406-0075620170822</v>
      </c>
      <c r="B984" t="s">
        <v>298</v>
      </c>
      <c r="C984" t="str">
        <f>TEXT(VALUE(TRIM(MID(D984,SEARCH("Ag",D984)+3,4))),"0000")</f>
        <v>0075</v>
      </c>
      <c r="D984" t="s">
        <v>196</v>
      </c>
      <c r="E984">
        <v>332</v>
      </c>
      <c r="F984">
        <v>410</v>
      </c>
      <c r="G984">
        <v>10</v>
      </c>
      <c r="H984">
        <v>0</v>
      </c>
      <c r="I984">
        <v>453.5</v>
      </c>
      <c r="J984">
        <v>542.79999999999995</v>
      </c>
      <c r="K984">
        <v>799.5</v>
      </c>
      <c r="L984">
        <v>752</v>
      </c>
      <c r="M984" s="1">
        <v>42969</v>
      </c>
      <c r="N984" s="6">
        <v>6</v>
      </c>
      <c r="O984">
        <v>752</v>
      </c>
      <c r="P984">
        <v>10</v>
      </c>
      <c r="Q984" s="1">
        <v>42976</v>
      </c>
    </row>
    <row r="985" spans="1:17" x14ac:dyDescent="0.35">
      <c r="A985" t="str">
        <f t="shared" si="35"/>
        <v>406-0075620170823</v>
      </c>
      <c r="B985" t="s">
        <v>298</v>
      </c>
      <c r="C985" t="str">
        <f>TEXT(VALUE(TRIM(MID(D985,SEARCH("Ag",D985)+3,4))),"0000")</f>
        <v>0075</v>
      </c>
      <c r="D985" t="s">
        <v>196</v>
      </c>
      <c r="E985">
        <v>370</v>
      </c>
      <c r="F985">
        <v>368</v>
      </c>
      <c r="G985">
        <v>12</v>
      </c>
      <c r="H985">
        <v>0</v>
      </c>
      <c r="I985">
        <v>412.4</v>
      </c>
      <c r="J985">
        <v>509.1</v>
      </c>
      <c r="K985">
        <v>771.5</v>
      </c>
      <c r="L985">
        <v>750</v>
      </c>
      <c r="M985" s="1">
        <v>42970</v>
      </c>
      <c r="N985" s="6">
        <v>6</v>
      </c>
      <c r="O985">
        <v>750</v>
      </c>
      <c r="P985">
        <v>12</v>
      </c>
      <c r="Q985" s="1">
        <v>42976</v>
      </c>
    </row>
    <row r="986" spans="1:17" x14ac:dyDescent="0.35">
      <c r="A986" t="str">
        <f t="shared" si="35"/>
        <v>406-0075620170824</v>
      </c>
      <c r="B986" t="s">
        <v>298</v>
      </c>
      <c r="C986" t="str">
        <f>TEXT(VALUE(TRIM(MID(D986,SEARCH("Ag",D986)+3,4))),"0000")</f>
        <v>0075</v>
      </c>
      <c r="D986" t="s">
        <v>196</v>
      </c>
      <c r="E986">
        <v>499</v>
      </c>
      <c r="F986">
        <v>232</v>
      </c>
      <c r="G986">
        <v>12</v>
      </c>
      <c r="H986">
        <v>0</v>
      </c>
      <c r="I986">
        <v>242.7</v>
      </c>
      <c r="J986">
        <v>328.8</v>
      </c>
      <c r="K986">
        <v>491.8</v>
      </c>
      <c r="L986">
        <v>743</v>
      </c>
      <c r="M986" s="1">
        <v>42971</v>
      </c>
      <c r="N986" s="6">
        <v>6</v>
      </c>
      <c r="O986">
        <v>743</v>
      </c>
      <c r="P986">
        <v>12</v>
      </c>
      <c r="Q986" s="1">
        <v>42976</v>
      </c>
    </row>
    <row r="987" spans="1:17" x14ac:dyDescent="0.35">
      <c r="A987" t="str">
        <f t="shared" si="35"/>
        <v>406-0075620170825</v>
      </c>
      <c r="B987" t="s">
        <v>298</v>
      </c>
      <c r="C987" t="str">
        <f>TEXT(VALUE(TRIM(MID(D987,SEARCH("Ag",D987)+3,4))),"0000")</f>
        <v>0075</v>
      </c>
      <c r="D987" t="s">
        <v>196</v>
      </c>
      <c r="E987">
        <v>653</v>
      </c>
      <c r="F987">
        <v>274</v>
      </c>
      <c r="G987">
        <v>2</v>
      </c>
      <c r="H987">
        <v>0</v>
      </c>
      <c r="I987">
        <v>177.5</v>
      </c>
      <c r="J987">
        <v>259.7</v>
      </c>
      <c r="K987">
        <v>360.5</v>
      </c>
      <c r="L987">
        <v>929</v>
      </c>
      <c r="M987" s="1">
        <v>42972</v>
      </c>
      <c r="N987" s="6">
        <v>6</v>
      </c>
      <c r="O987">
        <v>929</v>
      </c>
      <c r="P987">
        <v>2</v>
      </c>
      <c r="Q987" s="1">
        <v>42976</v>
      </c>
    </row>
    <row r="988" spans="1:17" x14ac:dyDescent="0.35">
      <c r="A988" t="str">
        <f t="shared" si="35"/>
        <v>406-0075620170826</v>
      </c>
      <c r="B988" t="s">
        <v>298</v>
      </c>
      <c r="C988" t="str">
        <f>TEXT(VALUE(TRIM(MID(D988,SEARCH("Ag",D988)+3,4))),"0000")</f>
        <v>0075</v>
      </c>
      <c r="D988" t="s">
        <v>196</v>
      </c>
      <c r="E988">
        <v>123</v>
      </c>
      <c r="F988">
        <v>79</v>
      </c>
      <c r="G988">
        <v>2</v>
      </c>
      <c r="H988">
        <v>0</v>
      </c>
      <c r="I988">
        <v>274.39999999999998</v>
      </c>
      <c r="J988">
        <v>372.8</v>
      </c>
      <c r="K988">
        <v>425.7</v>
      </c>
      <c r="L988">
        <v>204</v>
      </c>
      <c r="M988" s="1">
        <v>42973</v>
      </c>
      <c r="N988" s="6">
        <v>6</v>
      </c>
      <c r="O988">
        <v>204</v>
      </c>
      <c r="P988">
        <v>2</v>
      </c>
      <c r="Q988" s="1">
        <v>42976</v>
      </c>
    </row>
    <row r="989" spans="1:17" x14ac:dyDescent="0.35">
      <c r="A989" t="str">
        <f t="shared" si="35"/>
        <v>406-0075620170827</v>
      </c>
      <c r="B989" t="s">
        <v>298</v>
      </c>
      <c r="C989" t="str">
        <f>TEXT(VALUE(TRIM(MID(D989,SEARCH("Ag",D989)+3,4))),"0000")</f>
        <v>0075</v>
      </c>
      <c r="D989" t="s">
        <v>196</v>
      </c>
      <c r="E989">
        <v>520</v>
      </c>
      <c r="F989">
        <v>379</v>
      </c>
      <c r="G989">
        <v>11</v>
      </c>
      <c r="H989">
        <v>0</v>
      </c>
      <c r="I989">
        <v>268.7</v>
      </c>
      <c r="J989">
        <v>363.2</v>
      </c>
      <c r="K989">
        <v>502.5</v>
      </c>
      <c r="L989">
        <v>910</v>
      </c>
      <c r="M989" s="1">
        <v>42974</v>
      </c>
      <c r="N989" s="6">
        <v>6</v>
      </c>
      <c r="O989">
        <v>910</v>
      </c>
      <c r="P989">
        <v>11</v>
      </c>
      <c r="Q989" s="1">
        <v>42976</v>
      </c>
    </row>
    <row r="990" spans="1:17" x14ac:dyDescent="0.35">
      <c r="A990" t="str">
        <f t="shared" si="35"/>
        <v>406-0075620170828</v>
      </c>
      <c r="B990" t="s">
        <v>298</v>
      </c>
      <c r="C990" t="str">
        <f>TEXT(VALUE(TRIM(MID(D990,SEARCH("Ag",D990)+3,4))),"0000")</f>
        <v>0075</v>
      </c>
      <c r="D990" t="s">
        <v>196</v>
      </c>
      <c r="E990">
        <v>520</v>
      </c>
      <c r="F990">
        <v>238</v>
      </c>
      <c r="G990">
        <v>2</v>
      </c>
      <c r="H990">
        <v>0</v>
      </c>
      <c r="I990">
        <v>173.7</v>
      </c>
      <c r="J990">
        <v>226.3</v>
      </c>
      <c r="K990">
        <v>304</v>
      </c>
      <c r="L990">
        <v>760</v>
      </c>
      <c r="M990" s="1">
        <v>42975</v>
      </c>
      <c r="N990" s="6">
        <v>6</v>
      </c>
      <c r="O990">
        <v>760</v>
      </c>
      <c r="P990">
        <v>2</v>
      </c>
      <c r="Q990" s="1">
        <v>42976</v>
      </c>
    </row>
    <row r="991" spans="1:17" hidden="1" x14ac:dyDescent="0.35">
      <c r="B991" t="s">
        <v>197</v>
      </c>
      <c r="D991" t="s">
        <v>198</v>
      </c>
      <c r="E991">
        <v>439</v>
      </c>
      <c r="F991">
        <v>317</v>
      </c>
      <c r="G991">
        <v>51</v>
      </c>
      <c r="H991">
        <v>12</v>
      </c>
      <c r="I991">
        <v>523.1</v>
      </c>
      <c r="J991">
        <v>747.6</v>
      </c>
      <c r="K991">
        <v>515</v>
      </c>
      <c r="L991">
        <v>819</v>
      </c>
      <c r="M991" s="1">
        <v>42985</v>
      </c>
      <c r="N991" s="1" t="s">
        <v>297</v>
      </c>
      <c r="O991">
        <v>819</v>
      </c>
      <c r="P991">
        <v>63</v>
      </c>
      <c r="Q991" s="1">
        <v>42993</v>
      </c>
    </row>
    <row r="992" spans="1:17" hidden="1" x14ac:dyDescent="0.35">
      <c r="B992" t="s">
        <v>197</v>
      </c>
      <c r="D992" t="s">
        <v>198</v>
      </c>
      <c r="E992">
        <v>428</v>
      </c>
      <c r="F992">
        <v>350</v>
      </c>
      <c r="G992">
        <v>21</v>
      </c>
      <c r="H992">
        <v>3</v>
      </c>
      <c r="I992">
        <v>373.3</v>
      </c>
      <c r="J992">
        <v>595.29999999999995</v>
      </c>
      <c r="K992">
        <v>470.7</v>
      </c>
      <c r="L992">
        <v>802</v>
      </c>
      <c r="M992" s="1">
        <v>42986</v>
      </c>
      <c r="N992" s="1" t="s">
        <v>297</v>
      </c>
      <c r="O992">
        <v>802</v>
      </c>
      <c r="P992">
        <v>24</v>
      </c>
      <c r="Q992" s="1">
        <v>42993</v>
      </c>
    </row>
    <row r="993" spans="1:17" hidden="1" x14ac:dyDescent="0.35">
      <c r="B993" t="s">
        <v>197</v>
      </c>
      <c r="D993" t="s">
        <v>198</v>
      </c>
      <c r="E993">
        <v>433</v>
      </c>
      <c r="F993">
        <v>306</v>
      </c>
      <c r="G993">
        <v>21</v>
      </c>
      <c r="H993">
        <v>5</v>
      </c>
      <c r="I993">
        <v>366.4</v>
      </c>
      <c r="J993">
        <v>597.79999999999995</v>
      </c>
      <c r="K993">
        <v>373.1</v>
      </c>
      <c r="L993">
        <v>765</v>
      </c>
      <c r="M993" s="1">
        <v>42987</v>
      </c>
      <c r="N993" s="1" t="s">
        <v>297</v>
      </c>
      <c r="O993">
        <v>765</v>
      </c>
      <c r="P993">
        <v>26</v>
      </c>
      <c r="Q993" s="1">
        <v>42993</v>
      </c>
    </row>
    <row r="994" spans="1:17" hidden="1" x14ac:dyDescent="0.35">
      <c r="B994" t="s">
        <v>197</v>
      </c>
      <c r="D994" t="s">
        <v>198</v>
      </c>
      <c r="E994">
        <v>382</v>
      </c>
      <c r="F994">
        <v>382</v>
      </c>
      <c r="G994">
        <v>29</v>
      </c>
      <c r="H994">
        <v>6</v>
      </c>
      <c r="I994">
        <v>481.4</v>
      </c>
      <c r="J994">
        <v>734</v>
      </c>
      <c r="K994">
        <v>515.70000000000005</v>
      </c>
      <c r="L994">
        <v>799</v>
      </c>
      <c r="M994" s="1">
        <v>42988</v>
      </c>
      <c r="N994" s="1" t="s">
        <v>297</v>
      </c>
      <c r="O994">
        <v>799</v>
      </c>
      <c r="P994">
        <v>35</v>
      </c>
      <c r="Q994" s="1">
        <v>42993</v>
      </c>
    </row>
    <row r="995" spans="1:17" hidden="1" x14ac:dyDescent="0.35">
      <c r="B995" t="s">
        <v>197</v>
      </c>
      <c r="D995" t="s">
        <v>198</v>
      </c>
      <c r="E995">
        <v>410</v>
      </c>
      <c r="F995">
        <v>348</v>
      </c>
      <c r="G995">
        <v>50</v>
      </c>
      <c r="H995">
        <v>16</v>
      </c>
      <c r="I995">
        <v>737.4</v>
      </c>
      <c r="J995">
        <v>890.9</v>
      </c>
      <c r="K995">
        <v>690.4</v>
      </c>
      <c r="L995">
        <v>824</v>
      </c>
      <c r="M995" s="1">
        <v>42989</v>
      </c>
      <c r="N995" s="1" t="s">
        <v>297</v>
      </c>
      <c r="O995">
        <v>824</v>
      </c>
      <c r="P995">
        <v>66</v>
      </c>
      <c r="Q995" s="1">
        <v>42993</v>
      </c>
    </row>
    <row r="996" spans="1:17" hidden="1" x14ac:dyDescent="0.35">
      <c r="B996" t="s">
        <v>197</v>
      </c>
      <c r="D996" t="s">
        <v>198</v>
      </c>
      <c r="E996">
        <v>404</v>
      </c>
      <c r="F996">
        <v>372</v>
      </c>
      <c r="G996">
        <v>42</v>
      </c>
      <c r="H996">
        <v>21</v>
      </c>
      <c r="I996">
        <v>556.6</v>
      </c>
      <c r="J996">
        <v>770.4</v>
      </c>
      <c r="K996">
        <v>580.9</v>
      </c>
      <c r="L996">
        <v>839</v>
      </c>
      <c r="M996" s="1">
        <v>42990</v>
      </c>
      <c r="N996" s="1" t="s">
        <v>297</v>
      </c>
      <c r="O996">
        <v>839</v>
      </c>
      <c r="P996">
        <v>63</v>
      </c>
      <c r="Q996" s="1">
        <v>42993</v>
      </c>
    </row>
    <row r="997" spans="1:17" hidden="1" x14ac:dyDescent="0.35">
      <c r="B997" t="s">
        <v>197</v>
      </c>
      <c r="D997" t="s">
        <v>198</v>
      </c>
      <c r="E997">
        <v>434</v>
      </c>
      <c r="F997">
        <v>351</v>
      </c>
      <c r="G997">
        <v>44</v>
      </c>
      <c r="H997">
        <v>9</v>
      </c>
      <c r="I997">
        <v>531.29999999999995</v>
      </c>
      <c r="J997">
        <v>787.7</v>
      </c>
      <c r="K997">
        <v>524.29999999999995</v>
      </c>
      <c r="L997">
        <v>838</v>
      </c>
      <c r="M997" s="1">
        <v>42991</v>
      </c>
      <c r="N997" s="1" t="s">
        <v>297</v>
      </c>
      <c r="O997">
        <v>838</v>
      </c>
      <c r="P997">
        <v>53</v>
      </c>
      <c r="Q997" s="1">
        <v>42993</v>
      </c>
    </row>
    <row r="998" spans="1:17" x14ac:dyDescent="0.35">
      <c r="A998" t="str">
        <f t="shared" ref="A998:A1018" si="36">B998&amp;N998&amp;TEXT(M998,"yyyymmdd")</f>
        <v>406-0077620170926</v>
      </c>
      <c r="B998" t="s">
        <v>197</v>
      </c>
      <c r="C998" t="str">
        <f>TEXT(VALUE(TRIM(MID(D998,SEARCH("Ag",D998)+3,4))),"0000")</f>
        <v>0077</v>
      </c>
      <c r="D998" t="s">
        <v>199</v>
      </c>
      <c r="E998">
        <v>481</v>
      </c>
      <c r="F998">
        <v>329</v>
      </c>
      <c r="G998">
        <v>21</v>
      </c>
      <c r="H998">
        <v>5</v>
      </c>
      <c r="I998">
        <v>341.8</v>
      </c>
      <c r="J998">
        <v>588.20000000000005</v>
      </c>
      <c r="K998">
        <v>437.2</v>
      </c>
      <c r="L998">
        <v>836</v>
      </c>
      <c r="M998" s="1">
        <v>43004</v>
      </c>
      <c r="N998" s="6">
        <v>6</v>
      </c>
      <c r="O998">
        <v>836</v>
      </c>
      <c r="P998">
        <v>26</v>
      </c>
      <c r="Q998" s="1">
        <v>43020</v>
      </c>
    </row>
    <row r="999" spans="1:17" x14ac:dyDescent="0.35">
      <c r="A999" t="str">
        <f t="shared" si="36"/>
        <v>406-0077620170927</v>
      </c>
      <c r="B999" t="s">
        <v>197</v>
      </c>
      <c r="C999" t="str">
        <f>TEXT(VALUE(TRIM(MID(D999,SEARCH("Ag",D999)+3,4))),"0000")</f>
        <v>0077</v>
      </c>
      <c r="D999" t="s">
        <v>199</v>
      </c>
      <c r="E999">
        <v>363</v>
      </c>
      <c r="F999">
        <v>323</v>
      </c>
      <c r="G999">
        <v>72</v>
      </c>
      <c r="H999">
        <v>14</v>
      </c>
      <c r="I999">
        <v>677.8</v>
      </c>
      <c r="J999">
        <v>878</v>
      </c>
      <c r="K999">
        <v>707.9</v>
      </c>
      <c r="L999">
        <v>772</v>
      </c>
      <c r="M999" s="1">
        <v>43005</v>
      </c>
      <c r="N999" s="6">
        <v>6</v>
      </c>
      <c r="O999">
        <v>772</v>
      </c>
      <c r="P999">
        <v>86</v>
      </c>
      <c r="Q999" s="1">
        <v>43020</v>
      </c>
    </row>
    <row r="1000" spans="1:17" x14ac:dyDescent="0.35">
      <c r="A1000" t="str">
        <f t="shared" si="36"/>
        <v>406-0077620171003</v>
      </c>
      <c r="B1000" t="s">
        <v>197</v>
      </c>
      <c r="C1000" t="str">
        <f>TEXT(VALUE(TRIM(MID(D1000,SEARCH("Ag",D1000)+3,4))),"0000")</f>
        <v>0077</v>
      </c>
      <c r="D1000" t="s">
        <v>199</v>
      </c>
      <c r="E1000">
        <v>452</v>
      </c>
      <c r="F1000">
        <v>330</v>
      </c>
      <c r="G1000">
        <v>33</v>
      </c>
      <c r="H1000">
        <v>5</v>
      </c>
      <c r="I1000">
        <v>416.9</v>
      </c>
      <c r="J1000">
        <v>649.70000000000005</v>
      </c>
      <c r="K1000">
        <v>476.8</v>
      </c>
      <c r="L1000">
        <v>820</v>
      </c>
      <c r="M1000" s="1">
        <v>43011</v>
      </c>
      <c r="N1000" s="6">
        <v>6</v>
      </c>
      <c r="O1000">
        <v>820</v>
      </c>
      <c r="P1000">
        <v>38</v>
      </c>
      <c r="Q1000" s="1">
        <v>43020</v>
      </c>
    </row>
    <row r="1001" spans="1:17" x14ac:dyDescent="0.35">
      <c r="A1001" t="str">
        <f t="shared" si="36"/>
        <v>406-0077620171005</v>
      </c>
      <c r="B1001" t="s">
        <v>197</v>
      </c>
      <c r="C1001" t="str">
        <f>TEXT(VALUE(TRIM(MID(D1001,SEARCH("Ag",D1001)+3,4))),"0000")</f>
        <v>0077</v>
      </c>
      <c r="D1001" t="s">
        <v>199</v>
      </c>
      <c r="E1001">
        <v>427</v>
      </c>
      <c r="F1001">
        <v>335</v>
      </c>
      <c r="G1001">
        <v>35</v>
      </c>
      <c r="H1001">
        <v>4</v>
      </c>
      <c r="I1001">
        <v>418.7</v>
      </c>
      <c r="J1001">
        <v>624.6</v>
      </c>
      <c r="K1001">
        <v>467.7</v>
      </c>
      <c r="L1001">
        <v>801</v>
      </c>
      <c r="M1001" s="1">
        <v>43013</v>
      </c>
      <c r="N1001" s="6">
        <v>6</v>
      </c>
      <c r="O1001">
        <v>801</v>
      </c>
      <c r="P1001">
        <v>39</v>
      </c>
      <c r="Q1001" s="1">
        <v>43020</v>
      </c>
    </row>
    <row r="1002" spans="1:17" x14ac:dyDescent="0.35">
      <c r="A1002" t="str">
        <f t="shared" si="36"/>
        <v>406-0077620171006</v>
      </c>
      <c r="B1002" t="s">
        <v>197</v>
      </c>
      <c r="C1002" t="str">
        <f>TEXT(VALUE(TRIM(MID(D1002,SEARCH("Ag",D1002)+3,4))),"0000")</f>
        <v>0077</v>
      </c>
      <c r="D1002" t="s">
        <v>199</v>
      </c>
      <c r="E1002">
        <v>472</v>
      </c>
      <c r="F1002">
        <v>371</v>
      </c>
      <c r="G1002">
        <v>28</v>
      </c>
      <c r="H1002">
        <v>10</v>
      </c>
      <c r="I1002">
        <v>449.4</v>
      </c>
      <c r="J1002">
        <v>611.79999999999995</v>
      </c>
      <c r="K1002">
        <v>516.1</v>
      </c>
      <c r="L1002">
        <v>881</v>
      </c>
      <c r="M1002" s="1">
        <v>43014</v>
      </c>
      <c r="N1002" s="6">
        <v>6</v>
      </c>
      <c r="O1002">
        <v>881</v>
      </c>
      <c r="P1002">
        <v>38</v>
      </c>
      <c r="Q1002" s="1">
        <v>43020</v>
      </c>
    </row>
    <row r="1003" spans="1:17" x14ac:dyDescent="0.35">
      <c r="A1003" t="str">
        <f t="shared" si="36"/>
        <v>406-0077620171007</v>
      </c>
      <c r="B1003" t="s">
        <v>197</v>
      </c>
      <c r="C1003" t="str">
        <f>TEXT(VALUE(TRIM(MID(D1003,SEARCH("Ag",D1003)+3,4))),"0000")</f>
        <v>0077</v>
      </c>
      <c r="D1003" t="s">
        <v>199</v>
      </c>
      <c r="E1003">
        <v>242</v>
      </c>
      <c r="F1003">
        <v>440</v>
      </c>
      <c r="G1003">
        <v>35</v>
      </c>
      <c r="H1003">
        <v>2</v>
      </c>
      <c r="I1003">
        <v>638</v>
      </c>
      <c r="J1003">
        <v>807.8</v>
      </c>
      <c r="K1003">
        <v>833.6</v>
      </c>
      <c r="L1003">
        <v>719</v>
      </c>
      <c r="M1003" s="1">
        <v>43015</v>
      </c>
      <c r="N1003" s="6">
        <v>6</v>
      </c>
      <c r="O1003">
        <v>719</v>
      </c>
      <c r="P1003">
        <v>37</v>
      </c>
      <c r="Q1003" s="1">
        <v>43020</v>
      </c>
    </row>
    <row r="1004" spans="1:17" x14ac:dyDescent="0.35">
      <c r="A1004" t="str">
        <f t="shared" si="36"/>
        <v>406-0077620171008</v>
      </c>
      <c r="B1004" t="s">
        <v>197</v>
      </c>
      <c r="C1004" t="str">
        <f>TEXT(VALUE(TRIM(MID(D1004,SEARCH("Ag",D1004)+3,4))),"0000")</f>
        <v>0077</v>
      </c>
      <c r="D1004" t="s">
        <v>199</v>
      </c>
      <c r="E1004">
        <v>368</v>
      </c>
      <c r="F1004">
        <v>311</v>
      </c>
      <c r="G1004">
        <v>17</v>
      </c>
      <c r="H1004">
        <v>3</v>
      </c>
      <c r="I1004">
        <v>407.8</v>
      </c>
      <c r="J1004">
        <v>576.6</v>
      </c>
      <c r="K1004">
        <v>561.5</v>
      </c>
      <c r="L1004">
        <v>699</v>
      </c>
      <c r="M1004" s="1">
        <v>43016</v>
      </c>
      <c r="N1004" s="6">
        <v>6</v>
      </c>
      <c r="O1004">
        <v>699</v>
      </c>
      <c r="P1004">
        <v>20</v>
      </c>
      <c r="Q1004" s="1">
        <v>43020</v>
      </c>
    </row>
    <row r="1005" spans="1:17" x14ac:dyDescent="0.35">
      <c r="A1005" t="str">
        <f t="shared" si="36"/>
        <v>406-00771020171102</v>
      </c>
      <c r="B1005" t="s">
        <v>197</v>
      </c>
      <c r="C1005" t="str">
        <f>TEXT(VALUE(TRIM(MID(D1005,SEARCH("Ag",D1005)+3,4))),"0000")</f>
        <v>0077</v>
      </c>
      <c r="D1005" t="s">
        <v>200</v>
      </c>
      <c r="E1005">
        <v>469</v>
      </c>
      <c r="F1005">
        <v>326</v>
      </c>
      <c r="G1005">
        <v>28</v>
      </c>
      <c r="H1005">
        <v>9</v>
      </c>
      <c r="I1005">
        <v>495.4</v>
      </c>
      <c r="J1005">
        <v>583.9</v>
      </c>
      <c r="K1005">
        <v>530.70000000000005</v>
      </c>
      <c r="L1005">
        <v>832</v>
      </c>
      <c r="M1005" s="1">
        <v>43041</v>
      </c>
      <c r="N1005" s="6">
        <v>10</v>
      </c>
      <c r="O1005">
        <v>832</v>
      </c>
      <c r="P1005">
        <v>37</v>
      </c>
      <c r="Q1005" s="1">
        <v>43052</v>
      </c>
    </row>
    <row r="1006" spans="1:17" x14ac:dyDescent="0.35">
      <c r="A1006" t="str">
        <f t="shared" si="36"/>
        <v>406-00771020171103</v>
      </c>
      <c r="B1006" t="s">
        <v>197</v>
      </c>
      <c r="C1006" t="str">
        <f>TEXT(VALUE(TRIM(MID(D1006,SEARCH("Ag",D1006)+3,4))),"0000")</f>
        <v>0077</v>
      </c>
      <c r="D1006" t="s">
        <v>200</v>
      </c>
      <c r="E1006">
        <v>455</v>
      </c>
      <c r="F1006">
        <v>360</v>
      </c>
      <c r="G1006">
        <v>28</v>
      </c>
      <c r="H1006">
        <v>15</v>
      </c>
      <c r="I1006">
        <v>475.1</v>
      </c>
      <c r="J1006">
        <v>598</v>
      </c>
      <c r="K1006">
        <v>556.6</v>
      </c>
      <c r="L1006">
        <v>858</v>
      </c>
      <c r="M1006" s="1">
        <v>43042</v>
      </c>
      <c r="N1006" s="6">
        <v>10</v>
      </c>
      <c r="O1006">
        <v>858</v>
      </c>
      <c r="P1006">
        <v>43</v>
      </c>
      <c r="Q1006" s="1">
        <v>43052</v>
      </c>
    </row>
    <row r="1007" spans="1:17" x14ac:dyDescent="0.35">
      <c r="A1007" t="str">
        <f t="shared" si="36"/>
        <v>406-00771020171104</v>
      </c>
      <c r="B1007" t="s">
        <v>197</v>
      </c>
      <c r="C1007" t="str">
        <f>TEXT(VALUE(TRIM(MID(D1007,SEARCH("Ag",D1007)+3,4))),"0000")</f>
        <v>0077</v>
      </c>
      <c r="D1007" t="s">
        <v>200</v>
      </c>
      <c r="E1007">
        <v>431</v>
      </c>
      <c r="F1007">
        <v>335</v>
      </c>
      <c r="G1007">
        <v>11</v>
      </c>
      <c r="H1007">
        <v>4</v>
      </c>
      <c r="I1007">
        <v>321.2</v>
      </c>
      <c r="J1007">
        <v>508.2</v>
      </c>
      <c r="K1007">
        <v>546.5</v>
      </c>
      <c r="L1007">
        <v>781</v>
      </c>
      <c r="M1007" s="1">
        <v>43043</v>
      </c>
      <c r="N1007" s="6">
        <v>10</v>
      </c>
      <c r="O1007">
        <v>781</v>
      </c>
      <c r="P1007">
        <v>15</v>
      </c>
      <c r="Q1007" s="1">
        <v>43052</v>
      </c>
    </row>
    <row r="1008" spans="1:17" x14ac:dyDescent="0.35">
      <c r="A1008" t="str">
        <f t="shared" si="36"/>
        <v>406-00771020171105</v>
      </c>
      <c r="B1008" t="s">
        <v>197</v>
      </c>
      <c r="C1008" t="str">
        <f>TEXT(VALUE(TRIM(MID(D1008,SEARCH("Ag",D1008)+3,4))),"0000")</f>
        <v>0077</v>
      </c>
      <c r="D1008" t="s">
        <v>200</v>
      </c>
      <c r="E1008">
        <v>378</v>
      </c>
      <c r="F1008">
        <v>365</v>
      </c>
      <c r="G1008">
        <v>28</v>
      </c>
      <c r="H1008">
        <v>2</v>
      </c>
      <c r="I1008">
        <v>443</v>
      </c>
      <c r="J1008">
        <v>580.4</v>
      </c>
      <c r="K1008">
        <v>631.1</v>
      </c>
      <c r="L1008">
        <v>773</v>
      </c>
      <c r="M1008" s="1">
        <v>43044</v>
      </c>
      <c r="N1008" s="6">
        <v>10</v>
      </c>
      <c r="O1008">
        <v>773</v>
      </c>
      <c r="P1008">
        <v>30</v>
      </c>
      <c r="Q1008" s="1">
        <v>43052</v>
      </c>
    </row>
    <row r="1009" spans="1:17" x14ac:dyDescent="0.35">
      <c r="A1009" t="str">
        <f t="shared" si="36"/>
        <v>406-00771020171106</v>
      </c>
      <c r="B1009" t="s">
        <v>197</v>
      </c>
      <c r="C1009" t="str">
        <f>TEXT(VALUE(TRIM(MID(D1009,SEARCH("Ag",D1009)+3,4))),"0000")</f>
        <v>0077</v>
      </c>
      <c r="D1009" t="s">
        <v>200</v>
      </c>
      <c r="E1009">
        <v>466</v>
      </c>
      <c r="F1009">
        <v>260</v>
      </c>
      <c r="G1009">
        <v>25</v>
      </c>
      <c r="H1009">
        <v>9</v>
      </c>
      <c r="I1009">
        <v>391.1</v>
      </c>
      <c r="J1009">
        <v>541.6</v>
      </c>
      <c r="K1009">
        <v>559.29999999999995</v>
      </c>
      <c r="L1009">
        <v>760</v>
      </c>
      <c r="M1009" s="1">
        <v>43045</v>
      </c>
      <c r="N1009" s="6">
        <v>10</v>
      </c>
      <c r="O1009">
        <v>760</v>
      </c>
      <c r="P1009">
        <v>34</v>
      </c>
      <c r="Q1009" s="1">
        <v>43052</v>
      </c>
    </row>
    <row r="1010" spans="1:17" x14ac:dyDescent="0.35">
      <c r="A1010" t="str">
        <f t="shared" si="36"/>
        <v>406-00771020171107</v>
      </c>
      <c r="B1010" t="s">
        <v>197</v>
      </c>
      <c r="C1010" t="str">
        <f>TEXT(VALUE(TRIM(MID(D1010,SEARCH("Ag",D1010)+3,4))),"0000")</f>
        <v>0077</v>
      </c>
      <c r="D1010" t="s">
        <v>200</v>
      </c>
      <c r="E1010">
        <v>380</v>
      </c>
      <c r="F1010">
        <v>333</v>
      </c>
      <c r="G1010">
        <v>51</v>
      </c>
      <c r="H1010">
        <v>12</v>
      </c>
      <c r="I1010">
        <v>581.4</v>
      </c>
      <c r="J1010">
        <v>711</v>
      </c>
      <c r="K1010">
        <v>782.2</v>
      </c>
      <c r="L1010">
        <v>776</v>
      </c>
      <c r="M1010" s="1">
        <v>43046</v>
      </c>
      <c r="N1010" s="6">
        <v>10</v>
      </c>
      <c r="O1010">
        <v>776</v>
      </c>
      <c r="P1010">
        <v>63</v>
      </c>
      <c r="Q1010" s="1">
        <v>43052</v>
      </c>
    </row>
    <row r="1011" spans="1:17" x14ac:dyDescent="0.35">
      <c r="A1011" t="str">
        <f t="shared" si="36"/>
        <v>406-00771020171108</v>
      </c>
      <c r="B1011" t="s">
        <v>197</v>
      </c>
      <c r="C1011" t="str">
        <f>TEXT(VALUE(TRIM(MID(D1011,SEARCH("Ag",D1011)+3,4))),"0000")</f>
        <v>0077</v>
      </c>
      <c r="D1011" t="s">
        <v>200</v>
      </c>
      <c r="E1011">
        <v>495</v>
      </c>
      <c r="F1011">
        <v>324</v>
      </c>
      <c r="G1011">
        <v>25</v>
      </c>
      <c r="H1011">
        <v>4</v>
      </c>
      <c r="I1011">
        <v>390</v>
      </c>
      <c r="J1011">
        <v>553.79999999999995</v>
      </c>
      <c r="K1011">
        <v>604.1</v>
      </c>
      <c r="L1011">
        <v>848</v>
      </c>
      <c r="M1011" s="1">
        <v>43047</v>
      </c>
      <c r="N1011" s="6">
        <v>10</v>
      </c>
      <c r="O1011">
        <v>848</v>
      </c>
      <c r="P1011">
        <v>29</v>
      </c>
      <c r="Q1011" s="1">
        <v>43052</v>
      </c>
    </row>
    <row r="1012" spans="1:17" x14ac:dyDescent="0.35">
      <c r="A1012" t="str">
        <f t="shared" si="36"/>
        <v>406-0077020170725</v>
      </c>
      <c r="B1012" t="s">
        <v>197</v>
      </c>
      <c r="C1012" t="str">
        <f>TEXT(VALUE(TRIM(MID(D1012,SEARCH("Ag",D1012)+3,4))),"0000")</f>
        <v>0077</v>
      </c>
      <c r="D1012" t="s">
        <v>201</v>
      </c>
      <c r="E1012">
        <v>891</v>
      </c>
      <c r="F1012">
        <v>459</v>
      </c>
      <c r="G1012">
        <v>67</v>
      </c>
      <c r="H1012">
        <v>23</v>
      </c>
      <c r="I1012">
        <v>426.3</v>
      </c>
      <c r="J1012">
        <v>501.5</v>
      </c>
      <c r="K1012">
        <v>533.5</v>
      </c>
      <c r="L1012">
        <v>1440</v>
      </c>
      <c r="M1012" s="1">
        <v>42941</v>
      </c>
      <c r="N1012" s="6">
        <v>0</v>
      </c>
      <c r="O1012">
        <v>1440</v>
      </c>
      <c r="P1012">
        <v>90</v>
      </c>
      <c r="Q1012" s="1">
        <v>42949</v>
      </c>
    </row>
    <row r="1013" spans="1:17" x14ac:dyDescent="0.35">
      <c r="A1013" t="str">
        <f t="shared" si="36"/>
        <v>406-0077020170726</v>
      </c>
      <c r="B1013" t="s">
        <v>197</v>
      </c>
      <c r="C1013" t="str">
        <f>TEXT(VALUE(TRIM(MID(D1013,SEARCH("Ag",D1013)+3,4))),"0000")</f>
        <v>0077</v>
      </c>
      <c r="D1013" t="s">
        <v>201</v>
      </c>
      <c r="E1013">
        <v>1130</v>
      </c>
      <c r="F1013">
        <v>266</v>
      </c>
      <c r="G1013">
        <v>36</v>
      </c>
      <c r="H1013">
        <v>8</v>
      </c>
      <c r="I1013">
        <v>201.4</v>
      </c>
      <c r="J1013">
        <v>272.2</v>
      </c>
      <c r="K1013">
        <v>275.7</v>
      </c>
      <c r="L1013">
        <v>1440</v>
      </c>
      <c r="M1013" s="1">
        <v>42942</v>
      </c>
      <c r="N1013" s="6">
        <v>0</v>
      </c>
      <c r="O1013">
        <v>1440</v>
      </c>
      <c r="P1013">
        <v>44</v>
      </c>
      <c r="Q1013" s="1">
        <v>42949</v>
      </c>
    </row>
    <row r="1014" spans="1:17" x14ac:dyDescent="0.35">
      <c r="A1014" t="str">
        <f t="shared" si="36"/>
        <v>406-0077020170727</v>
      </c>
      <c r="B1014" t="s">
        <v>197</v>
      </c>
      <c r="C1014" t="str">
        <f>TEXT(VALUE(TRIM(MID(D1014,SEARCH("Ag",D1014)+3,4))),"0000")</f>
        <v>0077</v>
      </c>
      <c r="D1014" t="s">
        <v>201</v>
      </c>
      <c r="E1014">
        <v>1030</v>
      </c>
      <c r="F1014">
        <v>365</v>
      </c>
      <c r="G1014">
        <v>35</v>
      </c>
      <c r="H1014">
        <v>10</v>
      </c>
      <c r="I1014">
        <v>273.5</v>
      </c>
      <c r="J1014">
        <v>373.6</v>
      </c>
      <c r="K1014">
        <v>338.5</v>
      </c>
      <c r="L1014">
        <v>1440</v>
      </c>
      <c r="M1014" s="1">
        <v>42943</v>
      </c>
      <c r="N1014" s="6">
        <v>0</v>
      </c>
      <c r="O1014">
        <v>1440</v>
      </c>
      <c r="P1014">
        <v>45</v>
      </c>
      <c r="Q1014" s="1">
        <v>42949</v>
      </c>
    </row>
    <row r="1015" spans="1:17" x14ac:dyDescent="0.35">
      <c r="A1015" t="str">
        <f t="shared" si="36"/>
        <v>406-0077020170728</v>
      </c>
      <c r="B1015" t="s">
        <v>197</v>
      </c>
      <c r="C1015" t="str">
        <f>TEXT(VALUE(TRIM(MID(D1015,SEARCH("Ag",D1015)+3,4))),"0000")</f>
        <v>0077</v>
      </c>
      <c r="D1015" t="s">
        <v>201</v>
      </c>
      <c r="E1015">
        <v>944</v>
      </c>
      <c r="F1015">
        <v>433</v>
      </c>
      <c r="G1015">
        <v>51</v>
      </c>
      <c r="H1015">
        <v>12</v>
      </c>
      <c r="I1015">
        <v>363.9</v>
      </c>
      <c r="J1015">
        <v>454.4</v>
      </c>
      <c r="K1015">
        <v>410.2</v>
      </c>
      <c r="L1015">
        <v>1440</v>
      </c>
      <c r="M1015" s="1">
        <v>42944</v>
      </c>
      <c r="N1015" s="6">
        <v>0</v>
      </c>
      <c r="O1015">
        <v>1440</v>
      </c>
      <c r="P1015">
        <v>63</v>
      </c>
      <c r="Q1015" s="1">
        <v>42949</v>
      </c>
    </row>
    <row r="1016" spans="1:17" x14ac:dyDescent="0.35">
      <c r="A1016" t="str">
        <f t="shared" si="36"/>
        <v>406-0077020170729</v>
      </c>
      <c r="B1016" t="s">
        <v>197</v>
      </c>
      <c r="C1016" t="str">
        <f>TEXT(VALUE(TRIM(MID(D1016,SEARCH("Ag",D1016)+3,4))),"0000")</f>
        <v>0077</v>
      </c>
      <c r="D1016" t="s">
        <v>201</v>
      </c>
      <c r="E1016">
        <v>876</v>
      </c>
      <c r="F1016">
        <v>523</v>
      </c>
      <c r="G1016">
        <v>37</v>
      </c>
      <c r="H1016">
        <v>4</v>
      </c>
      <c r="I1016">
        <v>350.3</v>
      </c>
      <c r="J1016">
        <v>502.9</v>
      </c>
      <c r="K1016">
        <v>387.9</v>
      </c>
      <c r="L1016">
        <v>1440</v>
      </c>
      <c r="M1016" s="1">
        <v>42945</v>
      </c>
      <c r="N1016" s="6">
        <v>0</v>
      </c>
      <c r="O1016">
        <v>1440</v>
      </c>
      <c r="P1016">
        <v>41</v>
      </c>
      <c r="Q1016" s="1">
        <v>42949</v>
      </c>
    </row>
    <row r="1017" spans="1:17" x14ac:dyDescent="0.35">
      <c r="A1017" t="str">
        <f t="shared" si="36"/>
        <v>406-0077020170730</v>
      </c>
      <c r="B1017" t="s">
        <v>197</v>
      </c>
      <c r="C1017" t="str">
        <f>TEXT(VALUE(TRIM(MID(D1017,SEARCH("Ag",D1017)+3,4))),"0000")</f>
        <v>0077</v>
      </c>
      <c r="D1017" t="s">
        <v>201</v>
      </c>
      <c r="E1017">
        <v>1123</v>
      </c>
      <c r="F1017">
        <v>301</v>
      </c>
      <c r="G1017">
        <v>16</v>
      </c>
      <c r="H1017">
        <v>0</v>
      </c>
      <c r="I1017">
        <v>199.4</v>
      </c>
      <c r="J1017">
        <v>312.39999999999998</v>
      </c>
      <c r="K1017">
        <v>225.8</v>
      </c>
      <c r="L1017">
        <v>1440</v>
      </c>
      <c r="M1017" s="1">
        <v>42946</v>
      </c>
      <c r="N1017" s="6">
        <v>0</v>
      </c>
      <c r="O1017">
        <v>1440</v>
      </c>
      <c r="P1017">
        <v>16</v>
      </c>
      <c r="Q1017" s="1">
        <v>42949</v>
      </c>
    </row>
    <row r="1018" spans="1:17" x14ac:dyDescent="0.35">
      <c r="A1018" t="str">
        <f t="shared" si="36"/>
        <v>406-0077020170731</v>
      </c>
      <c r="B1018" t="s">
        <v>197</v>
      </c>
      <c r="C1018" t="str">
        <f>TEXT(VALUE(TRIM(MID(D1018,SEARCH("Ag",D1018)+3,4))),"0000")</f>
        <v>0077</v>
      </c>
      <c r="D1018" t="s">
        <v>201</v>
      </c>
      <c r="E1018">
        <v>1080</v>
      </c>
      <c r="F1018">
        <v>359</v>
      </c>
      <c r="G1018">
        <v>1</v>
      </c>
      <c r="H1018">
        <v>0</v>
      </c>
      <c r="I1018">
        <v>123.7</v>
      </c>
      <c r="J1018">
        <v>224.5</v>
      </c>
      <c r="K1018">
        <v>241.6</v>
      </c>
      <c r="L1018">
        <v>1440</v>
      </c>
      <c r="M1018" s="1">
        <v>42947</v>
      </c>
      <c r="N1018" s="6">
        <v>0</v>
      </c>
      <c r="O1018">
        <v>1440</v>
      </c>
      <c r="P1018">
        <v>1</v>
      </c>
      <c r="Q1018" s="1">
        <v>42949</v>
      </c>
    </row>
    <row r="1019" spans="1:17" hidden="1" x14ac:dyDescent="0.35">
      <c r="B1019" t="s">
        <v>197</v>
      </c>
      <c r="D1019" t="s">
        <v>202</v>
      </c>
      <c r="E1019">
        <v>287</v>
      </c>
      <c r="F1019">
        <v>277</v>
      </c>
      <c r="G1019">
        <v>14</v>
      </c>
      <c r="H1019">
        <v>13</v>
      </c>
      <c r="I1019">
        <v>470</v>
      </c>
      <c r="J1019">
        <v>638.4</v>
      </c>
      <c r="K1019">
        <v>508.6</v>
      </c>
      <c r="L1019">
        <v>591</v>
      </c>
      <c r="M1019" s="1">
        <v>42969</v>
      </c>
      <c r="N1019" s="1" t="s">
        <v>296</v>
      </c>
      <c r="O1019">
        <v>591</v>
      </c>
      <c r="P1019">
        <v>27</v>
      </c>
      <c r="Q1019" s="1">
        <v>42976</v>
      </c>
    </row>
    <row r="1020" spans="1:17" hidden="1" x14ac:dyDescent="0.35">
      <c r="B1020" t="s">
        <v>197</v>
      </c>
      <c r="D1020" t="s">
        <v>202</v>
      </c>
      <c r="E1020">
        <v>280</v>
      </c>
      <c r="F1020">
        <v>330</v>
      </c>
      <c r="G1020">
        <v>19</v>
      </c>
      <c r="H1020">
        <v>4</v>
      </c>
      <c r="I1020">
        <v>408</v>
      </c>
      <c r="J1020">
        <v>633</v>
      </c>
      <c r="K1020">
        <v>539.1</v>
      </c>
      <c r="L1020">
        <v>633</v>
      </c>
      <c r="M1020" s="1">
        <v>42970</v>
      </c>
      <c r="N1020" s="1" t="s">
        <v>296</v>
      </c>
      <c r="O1020">
        <v>633</v>
      </c>
      <c r="P1020">
        <v>23</v>
      </c>
      <c r="Q1020" s="1">
        <v>42976</v>
      </c>
    </row>
    <row r="1021" spans="1:17" hidden="1" x14ac:dyDescent="0.35">
      <c r="B1021" t="s">
        <v>197</v>
      </c>
      <c r="D1021" t="s">
        <v>202</v>
      </c>
      <c r="E1021">
        <v>498</v>
      </c>
      <c r="F1021">
        <v>320</v>
      </c>
      <c r="G1021">
        <v>15</v>
      </c>
      <c r="H1021">
        <v>3</v>
      </c>
      <c r="I1021">
        <v>283.8</v>
      </c>
      <c r="J1021">
        <v>476.4</v>
      </c>
      <c r="K1021">
        <v>419.3</v>
      </c>
      <c r="L1021">
        <v>836</v>
      </c>
      <c r="M1021" s="1">
        <v>42971</v>
      </c>
      <c r="N1021" s="1" t="s">
        <v>296</v>
      </c>
      <c r="O1021">
        <v>836</v>
      </c>
      <c r="P1021">
        <v>18</v>
      </c>
      <c r="Q1021" s="1">
        <v>42976</v>
      </c>
    </row>
    <row r="1022" spans="1:17" hidden="1" x14ac:dyDescent="0.35">
      <c r="B1022" t="s">
        <v>197</v>
      </c>
      <c r="D1022" t="s">
        <v>202</v>
      </c>
      <c r="E1022">
        <v>334</v>
      </c>
      <c r="F1022">
        <v>467</v>
      </c>
      <c r="G1022">
        <v>39</v>
      </c>
      <c r="H1022">
        <v>22</v>
      </c>
      <c r="I1022">
        <v>673.2</v>
      </c>
      <c r="J1022">
        <v>807.4</v>
      </c>
      <c r="K1022">
        <v>606.20000000000005</v>
      </c>
      <c r="L1022">
        <v>862</v>
      </c>
      <c r="M1022" s="1">
        <v>42972</v>
      </c>
      <c r="N1022" s="1" t="s">
        <v>296</v>
      </c>
      <c r="O1022">
        <v>862</v>
      </c>
      <c r="P1022">
        <v>61</v>
      </c>
      <c r="Q1022" s="1">
        <v>42976</v>
      </c>
    </row>
    <row r="1023" spans="1:17" hidden="1" x14ac:dyDescent="0.35">
      <c r="B1023" t="s">
        <v>197</v>
      </c>
      <c r="D1023" t="s">
        <v>202</v>
      </c>
      <c r="E1023">
        <v>288</v>
      </c>
      <c r="F1023">
        <v>481</v>
      </c>
      <c r="G1023">
        <v>37</v>
      </c>
      <c r="H1023">
        <v>30</v>
      </c>
      <c r="I1023">
        <v>741.9</v>
      </c>
      <c r="J1023">
        <v>968.4</v>
      </c>
      <c r="K1023">
        <v>649.6</v>
      </c>
      <c r="L1023">
        <v>836</v>
      </c>
      <c r="M1023" s="1">
        <v>42973</v>
      </c>
      <c r="N1023" s="1" t="s">
        <v>296</v>
      </c>
      <c r="O1023">
        <v>836</v>
      </c>
      <c r="P1023">
        <v>67</v>
      </c>
      <c r="Q1023" s="1">
        <v>42976</v>
      </c>
    </row>
    <row r="1024" spans="1:17" hidden="1" x14ac:dyDescent="0.35">
      <c r="B1024" t="s">
        <v>197</v>
      </c>
      <c r="D1024" t="s">
        <v>202</v>
      </c>
      <c r="E1024">
        <v>247</v>
      </c>
      <c r="F1024">
        <v>414</v>
      </c>
      <c r="G1024">
        <v>17</v>
      </c>
      <c r="H1024">
        <v>2</v>
      </c>
      <c r="I1024">
        <v>484.3</v>
      </c>
      <c r="J1024">
        <v>751.9</v>
      </c>
      <c r="K1024">
        <v>653.5</v>
      </c>
      <c r="L1024">
        <v>680</v>
      </c>
      <c r="M1024" s="1">
        <v>42974</v>
      </c>
      <c r="N1024" s="1" t="s">
        <v>296</v>
      </c>
      <c r="O1024">
        <v>680</v>
      </c>
      <c r="P1024">
        <v>19</v>
      </c>
      <c r="Q1024" s="1">
        <v>42976</v>
      </c>
    </row>
    <row r="1025" spans="1:17" hidden="1" x14ac:dyDescent="0.35">
      <c r="B1025" t="s">
        <v>197</v>
      </c>
      <c r="D1025" t="s">
        <v>202</v>
      </c>
      <c r="E1025">
        <v>408</v>
      </c>
      <c r="F1025">
        <v>376</v>
      </c>
      <c r="G1025">
        <v>24</v>
      </c>
      <c r="H1025">
        <v>8</v>
      </c>
      <c r="I1025">
        <v>453.6</v>
      </c>
      <c r="J1025">
        <v>705.9</v>
      </c>
      <c r="K1025">
        <v>487.2</v>
      </c>
      <c r="L1025">
        <v>816</v>
      </c>
      <c r="M1025" s="1">
        <v>42975</v>
      </c>
      <c r="N1025" s="1" t="s">
        <v>296</v>
      </c>
      <c r="O1025">
        <v>816</v>
      </c>
      <c r="P1025">
        <v>32</v>
      </c>
      <c r="Q1025" s="1">
        <v>42976</v>
      </c>
    </row>
    <row r="1026" spans="1:17" x14ac:dyDescent="0.35">
      <c r="A1026" t="str">
        <f t="shared" ref="A1026:A1054" si="37">B1026&amp;N1026&amp;TEXT(M1026,"yyyymmdd")</f>
        <v>406-0079020170728</v>
      </c>
      <c r="B1026" t="s">
        <v>203</v>
      </c>
      <c r="C1026" t="str">
        <f>TEXT(VALUE(TRIM(MID(D1026,SEARCH("Ag",D1026)+3,4))),"0000")</f>
        <v>0079</v>
      </c>
      <c r="D1026" t="s">
        <v>204</v>
      </c>
      <c r="E1026">
        <v>1112</v>
      </c>
      <c r="F1026">
        <v>314</v>
      </c>
      <c r="G1026">
        <v>11</v>
      </c>
      <c r="H1026">
        <v>3</v>
      </c>
      <c r="I1026">
        <v>171.2</v>
      </c>
      <c r="J1026">
        <v>273.89999999999998</v>
      </c>
      <c r="K1026">
        <v>202.1</v>
      </c>
      <c r="L1026">
        <v>1440</v>
      </c>
      <c r="M1026" s="1">
        <v>42944</v>
      </c>
      <c r="N1026" s="6">
        <v>0</v>
      </c>
      <c r="O1026">
        <v>1440</v>
      </c>
      <c r="P1026">
        <v>14</v>
      </c>
      <c r="Q1026" s="1">
        <v>42951</v>
      </c>
    </row>
    <row r="1027" spans="1:17" x14ac:dyDescent="0.35">
      <c r="A1027" t="str">
        <f t="shared" si="37"/>
        <v>406-0079020170729</v>
      </c>
      <c r="B1027" t="s">
        <v>203</v>
      </c>
      <c r="C1027" t="str">
        <f>TEXT(VALUE(TRIM(MID(D1027,SEARCH("Ag",D1027)+3,4))),"0000")</f>
        <v>0079</v>
      </c>
      <c r="D1027" t="s">
        <v>204</v>
      </c>
      <c r="E1027">
        <v>1177</v>
      </c>
      <c r="F1027">
        <v>239</v>
      </c>
      <c r="G1027">
        <v>3</v>
      </c>
      <c r="H1027">
        <v>21</v>
      </c>
      <c r="I1027">
        <v>218.9</v>
      </c>
      <c r="J1027">
        <v>217.8</v>
      </c>
      <c r="K1027">
        <v>140.80000000000001</v>
      </c>
      <c r="L1027">
        <v>1440</v>
      </c>
      <c r="M1027" s="1">
        <v>42945</v>
      </c>
      <c r="N1027" s="6">
        <v>0</v>
      </c>
      <c r="O1027">
        <v>1440</v>
      </c>
      <c r="P1027">
        <v>24</v>
      </c>
      <c r="Q1027" s="1">
        <v>42951</v>
      </c>
    </row>
    <row r="1028" spans="1:17" x14ac:dyDescent="0.35">
      <c r="A1028" t="str">
        <f t="shared" si="37"/>
        <v>406-0079020170730</v>
      </c>
      <c r="B1028" t="s">
        <v>203</v>
      </c>
      <c r="C1028" t="str">
        <f>TEXT(VALUE(TRIM(MID(D1028,SEARCH("Ag",D1028)+3,4))),"0000")</f>
        <v>0079</v>
      </c>
      <c r="D1028" t="s">
        <v>204</v>
      </c>
      <c r="E1028">
        <v>1195</v>
      </c>
      <c r="F1028">
        <v>242</v>
      </c>
      <c r="G1028">
        <v>3</v>
      </c>
      <c r="H1028">
        <v>0</v>
      </c>
      <c r="I1028">
        <v>105.9</v>
      </c>
      <c r="J1028">
        <v>176.9</v>
      </c>
      <c r="K1028">
        <v>132.9</v>
      </c>
      <c r="L1028">
        <v>1440</v>
      </c>
      <c r="M1028" s="1">
        <v>42946</v>
      </c>
      <c r="N1028" s="6">
        <v>0</v>
      </c>
      <c r="O1028">
        <v>1440</v>
      </c>
      <c r="P1028">
        <v>3</v>
      </c>
      <c r="Q1028" s="1">
        <v>42951</v>
      </c>
    </row>
    <row r="1029" spans="1:17" x14ac:dyDescent="0.35">
      <c r="A1029" t="str">
        <f t="shared" si="37"/>
        <v>406-0079020170731</v>
      </c>
      <c r="B1029" t="s">
        <v>203</v>
      </c>
      <c r="C1029" t="str">
        <f>TEXT(VALUE(TRIM(MID(D1029,SEARCH("Ag",D1029)+3,4))),"0000")</f>
        <v>0079</v>
      </c>
      <c r="D1029" t="s">
        <v>204</v>
      </c>
      <c r="E1029">
        <v>1235</v>
      </c>
      <c r="F1029">
        <v>203</v>
      </c>
      <c r="G1029">
        <v>2</v>
      </c>
      <c r="H1029">
        <v>0</v>
      </c>
      <c r="I1029">
        <v>73.900000000000006</v>
      </c>
      <c r="J1029">
        <v>117.2</v>
      </c>
      <c r="K1029">
        <v>84.4</v>
      </c>
      <c r="L1029">
        <v>1440</v>
      </c>
      <c r="M1029" s="1">
        <v>42947</v>
      </c>
      <c r="N1029" s="6">
        <v>0</v>
      </c>
      <c r="O1029">
        <v>1440</v>
      </c>
      <c r="P1029">
        <v>2</v>
      </c>
      <c r="Q1029" s="1">
        <v>42951</v>
      </c>
    </row>
    <row r="1030" spans="1:17" x14ac:dyDescent="0.35">
      <c r="A1030" t="str">
        <f t="shared" si="37"/>
        <v>406-0079020170801</v>
      </c>
      <c r="B1030" t="s">
        <v>203</v>
      </c>
      <c r="C1030" t="str">
        <f>TEXT(VALUE(TRIM(MID(D1030,SEARCH("Ag",D1030)+3,4))),"0000")</f>
        <v>0079</v>
      </c>
      <c r="D1030" t="s">
        <v>204</v>
      </c>
      <c r="E1030">
        <v>1143</v>
      </c>
      <c r="F1030">
        <v>288</v>
      </c>
      <c r="G1030">
        <v>9</v>
      </c>
      <c r="H1030">
        <v>0</v>
      </c>
      <c r="I1030">
        <v>138.4</v>
      </c>
      <c r="J1030">
        <v>222.6</v>
      </c>
      <c r="K1030">
        <v>145.80000000000001</v>
      </c>
      <c r="L1030">
        <v>1440</v>
      </c>
      <c r="M1030" s="1">
        <v>42948</v>
      </c>
      <c r="N1030" s="6">
        <v>0</v>
      </c>
      <c r="O1030">
        <v>1440</v>
      </c>
      <c r="P1030">
        <v>9</v>
      </c>
      <c r="Q1030" s="1">
        <v>42951</v>
      </c>
    </row>
    <row r="1031" spans="1:17" x14ac:dyDescent="0.35">
      <c r="A1031" t="str">
        <f t="shared" si="37"/>
        <v>406-0079020170802</v>
      </c>
      <c r="B1031" t="s">
        <v>203</v>
      </c>
      <c r="C1031" t="str">
        <f>TEXT(VALUE(TRIM(MID(D1031,SEARCH("Ag",D1031)+3,4))),"0000")</f>
        <v>0079</v>
      </c>
      <c r="D1031" t="s">
        <v>204</v>
      </c>
      <c r="E1031">
        <v>1114</v>
      </c>
      <c r="F1031">
        <v>301</v>
      </c>
      <c r="G1031">
        <v>23</v>
      </c>
      <c r="H1031">
        <v>2</v>
      </c>
      <c r="I1031">
        <v>212.8</v>
      </c>
      <c r="J1031">
        <v>300.2</v>
      </c>
      <c r="K1031">
        <v>211</v>
      </c>
      <c r="L1031">
        <v>1440</v>
      </c>
      <c r="M1031" s="1">
        <v>42949</v>
      </c>
      <c r="N1031" s="6">
        <v>0</v>
      </c>
      <c r="O1031">
        <v>1440</v>
      </c>
      <c r="P1031">
        <v>25</v>
      </c>
      <c r="Q1031" s="1">
        <v>42951</v>
      </c>
    </row>
    <row r="1032" spans="1:17" x14ac:dyDescent="0.35">
      <c r="A1032" t="str">
        <f t="shared" si="37"/>
        <v>406-0079020170803</v>
      </c>
      <c r="B1032" t="s">
        <v>203</v>
      </c>
      <c r="C1032" t="str">
        <f>TEXT(VALUE(TRIM(MID(D1032,SEARCH("Ag",D1032)+3,4))),"0000")</f>
        <v>0079</v>
      </c>
      <c r="D1032" t="s">
        <v>204</v>
      </c>
      <c r="E1032">
        <v>1241</v>
      </c>
      <c r="F1032">
        <v>196</v>
      </c>
      <c r="G1032">
        <v>3</v>
      </c>
      <c r="H1032">
        <v>0</v>
      </c>
      <c r="I1032">
        <v>90.3</v>
      </c>
      <c r="J1032">
        <v>128.5</v>
      </c>
      <c r="K1032">
        <v>106.7</v>
      </c>
      <c r="L1032">
        <v>1440</v>
      </c>
      <c r="M1032" s="1">
        <v>42950</v>
      </c>
      <c r="N1032" s="6">
        <v>0</v>
      </c>
      <c r="O1032">
        <v>1440</v>
      </c>
      <c r="P1032">
        <v>3</v>
      </c>
      <c r="Q1032" s="1">
        <v>42951</v>
      </c>
    </row>
    <row r="1033" spans="1:17" x14ac:dyDescent="0.35">
      <c r="A1033" t="str">
        <f t="shared" si="37"/>
        <v>406-0079620171007</v>
      </c>
      <c r="B1033" t="s">
        <v>203</v>
      </c>
      <c r="C1033" t="str">
        <f>TEXT(VALUE(TRIM(MID(D1033,SEARCH("Ag",D1033)+3,4))),"0000")</f>
        <v>0079</v>
      </c>
      <c r="D1033" t="s">
        <v>205</v>
      </c>
      <c r="E1033">
        <v>523</v>
      </c>
      <c r="F1033">
        <v>143</v>
      </c>
      <c r="G1033">
        <v>1</v>
      </c>
      <c r="H1033">
        <v>0</v>
      </c>
      <c r="I1033">
        <v>154.6</v>
      </c>
      <c r="J1033">
        <v>251.7</v>
      </c>
      <c r="K1033">
        <v>185.9</v>
      </c>
      <c r="L1033">
        <v>667</v>
      </c>
      <c r="M1033" s="1">
        <v>43015</v>
      </c>
      <c r="N1033" s="6">
        <v>6</v>
      </c>
      <c r="O1033">
        <v>667</v>
      </c>
      <c r="P1033">
        <v>1</v>
      </c>
      <c r="Q1033" s="1">
        <v>43027</v>
      </c>
    </row>
    <row r="1034" spans="1:17" x14ac:dyDescent="0.35">
      <c r="A1034" t="str">
        <f t="shared" si="37"/>
        <v>406-0079620171008</v>
      </c>
      <c r="B1034" t="s">
        <v>203</v>
      </c>
      <c r="C1034" t="str">
        <f>TEXT(VALUE(TRIM(MID(D1034,SEARCH("Ag",D1034)+3,4))),"0000")</f>
        <v>0079</v>
      </c>
      <c r="D1034" t="s">
        <v>205</v>
      </c>
      <c r="E1034">
        <v>711</v>
      </c>
      <c r="F1034">
        <v>420</v>
      </c>
      <c r="G1034">
        <v>17</v>
      </c>
      <c r="H1034">
        <v>3</v>
      </c>
      <c r="I1034">
        <v>297.7</v>
      </c>
      <c r="J1034">
        <v>465.4</v>
      </c>
      <c r="K1034">
        <v>305.8</v>
      </c>
      <c r="L1034">
        <v>1151</v>
      </c>
      <c r="M1034" s="1">
        <v>43016</v>
      </c>
      <c r="N1034" s="6">
        <v>6</v>
      </c>
      <c r="O1034">
        <v>1151</v>
      </c>
      <c r="P1034">
        <v>20</v>
      </c>
      <c r="Q1034" s="1">
        <v>43027</v>
      </c>
    </row>
    <row r="1035" spans="1:17" x14ac:dyDescent="0.35">
      <c r="A1035" t="str">
        <f t="shared" si="37"/>
        <v>406-0079620171009</v>
      </c>
      <c r="B1035" t="s">
        <v>203</v>
      </c>
      <c r="C1035" t="str">
        <f>TEXT(VALUE(TRIM(MID(D1035,SEARCH("Ag",D1035)+3,4))),"0000")</f>
        <v>0079</v>
      </c>
      <c r="D1035" t="s">
        <v>205</v>
      </c>
      <c r="E1035">
        <v>448</v>
      </c>
      <c r="F1035">
        <v>352</v>
      </c>
      <c r="G1035">
        <v>27</v>
      </c>
      <c r="H1035">
        <v>8</v>
      </c>
      <c r="I1035">
        <v>451.5</v>
      </c>
      <c r="J1035">
        <v>658</v>
      </c>
      <c r="K1035">
        <v>427.9</v>
      </c>
      <c r="L1035">
        <v>835</v>
      </c>
      <c r="M1035" s="1">
        <v>43017</v>
      </c>
      <c r="N1035" s="6">
        <v>6</v>
      </c>
      <c r="O1035">
        <v>835</v>
      </c>
      <c r="P1035">
        <v>35</v>
      </c>
      <c r="Q1035" s="1">
        <v>43027</v>
      </c>
    </row>
    <row r="1036" spans="1:17" x14ac:dyDescent="0.35">
      <c r="A1036" t="str">
        <f t="shared" si="37"/>
        <v>406-0079620171012</v>
      </c>
      <c r="B1036" t="s">
        <v>203</v>
      </c>
      <c r="C1036" t="str">
        <f>TEXT(VALUE(TRIM(MID(D1036,SEARCH("Ag",D1036)+3,4))),"0000")</f>
        <v>0079</v>
      </c>
      <c r="D1036" t="s">
        <v>205</v>
      </c>
      <c r="E1036">
        <v>297</v>
      </c>
      <c r="F1036">
        <v>307</v>
      </c>
      <c r="G1036">
        <v>72</v>
      </c>
      <c r="H1036">
        <v>24</v>
      </c>
      <c r="I1036">
        <v>838.6</v>
      </c>
      <c r="J1036">
        <v>1017.7</v>
      </c>
      <c r="K1036">
        <v>646.29999999999995</v>
      </c>
      <c r="L1036">
        <v>700</v>
      </c>
      <c r="M1036" s="1">
        <v>43020</v>
      </c>
      <c r="N1036" s="6">
        <v>6</v>
      </c>
      <c r="O1036">
        <v>700</v>
      </c>
      <c r="P1036">
        <v>96</v>
      </c>
      <c r="Q1036" s="1">
        <v>43027</v>
      </c>
    </row>
    <row r="1037" spans="1:17" x14ac:dyDescent="0.35">
      <c r="A1037" t="str">
        <f t="shared" si="37"/>
        <v>406-0079620171014</v>
      </c>
      <c r="B1037" t="s">
        <v>203</v>
      </c>
      <c r="C1037" t="str">
        <f>TEXT(VALUE(TRIM(MID(D1037,SEARCH("Ag",D1037)+3,4))),"0000")</f>
        <v>0079</v>
      </c>
      <c r="D1037" t="s">
        <v>205</v>
      </c>
      <c r="E1037">
        <v>818</v>
      </c>
      <c r="F1037">
        <v>342</v>
      </c>
      <c r="G1037">
        <v>9</v>
      </c>
      <c r="H1037">
        <v>2</v>
      </c>
      <c r="I1037">
        <v>232.1</v>
      </c>
      <c r="J1037">
        <v>353</v>
      </c>
      <c r="K1037">
        <v>257.8</v>
      </c>
      <c r="L1037">
        <v>1171</v>
      </c>
      <c r="M1037" s="1">
        <v>43022</v>
      </c>
      <c r="N1037" s="6">
        <v>6</v>
      </c>
      <c r="O1037">
        <v>1171</v>
      </c>
      <c r="P1037">
        <v>11</v>
      </c>
      <c r="Q1037" s="1">
        <v>43027</v>
      </c>
    </row>
    <row r="1038" spans="1:17" x14ac:dyDescent="0.35">
      <c r="A1038" t="str">
        <f t="shared" si="37"/>
        <v>406-0079620171015</v>
      </c>
      <c r="B1038" t="s">
        <v>203</v>
      </c>
      <c r="C1038" t="str">
        <f>TEXT(VALUE(TRIM(MID(D1038,SEARCH("Ag",D1038)+3,4))),"0000")</f>
        <v>0079</v>
      </c>
      <c r="D1038" t="s">
        <v>205</v>
      </c>
      <c r="E1038">
        <v>749</v>
      </c>
      <c r="F1038">
        <v>435</v>
      </c>
      <c r="G1038">
        <v>19</v>
      </c>
      <c r="H1038">
        <v>4</v>
      </c>
      <c r="I1038">
        <v>300.5</v>
      </c>
      <c r="J1038">
        <v>455.9</v>
      </c>
      <c r="K1038">
        <v>296.10000000000002</v>
      </c>
      <c r="L1038">
        <v>1207</v>
      </c>
      <c r="M1038" s="1">
        <v>43023</v>
      </c>
      <c r="N1038" s="6">
        <v>6</v>
      </c>
      <c r="O1038">
        <v>1207</v>
      </c>
      <c r="P1038">
        <v>23</v>
      </c>
      <c r="Q1038" s="1">
        <v>43027</v>
      </c>
    </row>
    <row r="1039" spans="1:17" x14ac:dyDescent="0.35">
      <c r="A1039" t="str">
        <f t="shared" si="37"/>
        <v>406-0079620171016</v>
      </c>
      <c r="B1039" t="s">
        <v>203</v>
      </c>
      <c r="C1039" t="str">
        <f>TEXT(VALUE(TRIM(MID(D1039,SEARCH("Ag",D1039)+3,4))),"0000")</f>
        <v>0079</v>
      </c>
      <c r="D1039" t="s">
        <v>205</v>
      </c>
      <c r="E1039">
        <v>804</v>
      </c>
      <c r="F1039">
        <v>337</v>
      </c>
      <c r="G1039">
        <v>42</v>
      </c>
      <c r="H1039">
        <v>42</v>
      </c>
      <c r="I1039">
        <v>628.29999999999995</v>
      </c>
      <c r="J1039">
        <v>586</v>
      </c>
      <c r="K1039">
        <v>431.1</v>
      </c>
      <c r="L1039">
        <v>1225</v>
      </c>
      <c r="M1039" s="1">
        <v>43024</v>
      </c>
      <c r="N1039" s="6">
        <v>6</v>
      </c>
      <c r="O1039">
        <v>1225</v>
      </c>
      <c r="P1039">
        <v>84</v>
      </c>
      <c r="Q1039" s="1">
        <v>43027</v>
      </c>
    </row>
    <row r="1040" spans="1:17" x14ac:dyDescent="0.35">
      <c r="A1040" t="str">
        <f t="shared" si="37"/>
        <v>406-0079620171017</v>
      </c>
      <c r="B1040" t="s">
        <v>203</v>
      </c>
      <c r="C1040" t="str">
        <f>TEXT(VALUE(TRIM(MID(D1040,SEARCH("Ag",D1040)+3,4))),"0000")</f>
        <v>0079</v>
      </c>
      <c r="D1040" t="s">
        <v>205</v>
      </c>
      <c r="E1040">
        <v>869</v>
      </c>
      <c r="F1040">
        <v>396</v>
      </c>
      <c r="G1040">
        <v>30</v>
      </c>
      <c r="H1040">
        <v>13</v>
      </c>
      <c r="I1040">
        <v>311.2</v>
      </c>
      <c r="J1040">
        <v>430.9</v>
      </c>
      <c r="K1040">
        <v>331.6</v>
      </c>
      <c r="L1040">
        <v>1308</v>
      </c>
      <c r="M1040" s="1">
        <v>43025</v>
      </c>
      <c r="N1040" s="6">
        <v>6</v>
      </c>
      <c r="O1040">
        <v>1308</v>
      </c>
      <c r="P1040">
        <v>43</v>
      </c>
      <c r="Q1040" s="1">
        <v>43027</v>
      </c>
    </row>
    <row r="1041" spans="1:17" x14ac:dyDescent="0.35">
      <c r="A1041" t="str">
        <f t="shared" si="37"/>
        <v>406-00791020171116</v>
      </c>
      <c r="B1041" t="s">
        <v>203</v>
      </c>
      <c r="C1041" t="str">
        <f>TEXT(VALUE(TRIM(MID(D1041,SEARCH("Ag",D1041)+3,4))),"0000")</f>
        <v>0079</v>
      </c>
      <c r="D1041" t="s">
        <v>206</v>
      </c>
      <c r="E1041">
        <v>435</v>
      </c>
      <c r="F1041">
        <v>249</v>
      </c>
      <c r="G1041">
        <v>32</v>
      </c>
      <c r="H1041">
        <v>9</v>
      </c>
      <c r="I1041">
        <v>418.4</v>
      </c>
      <c r="J1041">
        <v>562.5</v>
      </c>
      <c r="K1041">
        <v>424.8</v>
      </c>
      <c r="L1041">
        <v>725</v>
      </c>
      <c r="M1041" s="1">
        <v>43055</v>
      </c>
      <c r="N1041" s="6">
        <v>10</v>
      </c>
      <c r="O1041">
        <v>725</v>
      </c>
      <c r="P1041">
        <v>41</v>
      </c>
      <c r="Q1041" s="1">
        <v>43067</v>
      </c>
    </row>
    <row r="1042" spans="1:17" x14ac:dyDescent="0.35">
      <c r="A1042" t="str">
        <f t="shared" si="37"/>
        <v>406-00791020171118</v>
      </c>
      <c r="B1042" t="s">
        <v>203</v>
      </c>
      <c r="C1042" t="str">
        <f>TEXT(VALUE(TRIM(MID(D1042,SEARCH("Ag",D1042)+3,4))),"0000")</f>
        <v>0079</v>
      </c>
      <c r="D1042" t="s">
        <v>206</v>
      </c>
      <c r="E1042">
        <v>475</v>
      </c>
      <c r="F1042">
        <v>166</v>
      </c>
      <c r="G1042">
        <v>7</v>
      </c>
      <c r="H1042">
        <v>0</v>
      </c>
      <c r="I1042">
        <v>185.9</v>
      </c>
      <c r="J1042">
        <v>306.2</v>
      </c>
      <c r="K1042">
        <v>239.8</v>
      </c>
      <c r="L1042">
        <v>648</v>
      </c>
      <c r="M1042" s="1">
        <v>43057</v>
      </c>
      <c r="N1042" s="6">
        <v>10</v>
      </c>
      <c r="O1042">
        <v>648</v>
      </c>
      <c r="P1042">
        <v>7</v>
      </c>
      <c r="Q1042" s="1">
        <v>43067</v>
      </c>
    </row>
    <row r="1043" spans="1:17" x14ac:dyDescent="0.35">
      <c r="A1043" t="str">
        <f t="shared" si="37"/>
        <v>406-00791020171119</v>
      </c>
      <c r="B1043" t="s">
        <v>203</v>
      </c>
      <c r="C1043" t="str">
        <f>TEXT(VALUE(TRIM(MID(D1043,SEARCH("Ag",D1043)+3,4))),"0000")</f>
        <v>0079</v>
      </c>
      <c r="D1043" t="s">
        <v>206</v>
      </c>
      <c r="E1043">
        <v>761</v>
      </c>
      <c r="F1043">
        <v>334</v>
      </c>
      <c r="G1043">
        <v>9</v>
      </c>
      <c r="H1043">
        <v>2</v>
      </c>
      <c r="I1043">
        <v>216.6</v>
      </c>
      <c r="J1043">
        <v>398.1</v>
      </c>
      <c r="K1043">
        <v>300.39999999999998</v>
      </c>
      <c r="L1043">
        <v>1106</v>
      </c>
      <c r="M1043" s="1">
        <v>43058</v>
      </c>
      <c r="N1043" s="6">
        <v>10</v>
      </c>
      <c r="O1043">
        <v>1106</v>
      </c>
      <c r="P1043">
        <v>11</v>
      </c>
      <c r="Q1043" s="1">
        <v>43067</v>
      </c>
    </row>
    <row r="1044" spans="1:17" x14ac:dyDescent="0.35">
      <c r="A1044" t="str">
        <f t="shared" si="37"/>
        <v>406-00791020171120</v>
      </c>
      <c r="B1044" t="s">
        <v>203</v>
      </c>
      <c r="C1044" t="str">
        <f>TEXT(VALUE(TRIM(MID(D1044,SEARCH("Ag",D1044)+3,4))),"0000")</f>
        <v>0079</v>
      </c>
      <c r="D1044" t="s">
        <v>206</v>
      </c>
      <c r="E1044">
        <v>554</v>
      </c>
      <c r="F1044">
        <v>276</v>
      </c>
      <c r="G1044">
        <v>8</v>
      </c>
      <c r="H1044">
        <v>3</v>
      </c>
      <c r="I1044">
        <v>240.8</v>
      </c>
      <c r="J1044">
        <v>413.7</v>
      </c>
      <c r="K1044">
        <v>296.60000000000002</v>
      </c>
      <c r="L1044">
        <v>841</v>
      </c>
      <c r="M1044" s="1">
        <v>43059</v>
      </c>
      <c r="N1044" s="6">
        <v>10</v>
      </c>
      <c r="O1044">
        <v>841</v>
      </c>
      <c r="P1044">
        <v>11</v>
      </c>
      <c r="Q1044" s="1">
        <v>43067</v>
      </c>
    </row>
    <row r="1045" spans="1:17" x14ac:dyDescent="0.35">
      <c r="A1045" t="str">
        <f t="shared" si="37"/>
        <v>406-00791020171121</v>
      </c>
      <c r="B1045" t="s">
        <v>203</v>
      </c>
      <c r="C1045" t="str">
        <f>TEXT(VALUE(TRIM(MID(D1045,SEARCH("Ag",D1045)+3,4))),"0000")</f>
        <v>0079</v>
      </c>
      <c r="D1045" t="s">
        <v>206</v>
      </c>
      <c r="E1045">
        <v>474</v>
      </c>
      <c r="F1045">
        <v>250</v>
      </c>
      <c r="G1045">
        <v>17</v>
      </c>
      <c r="H1045">
        <v>6</v>
      </c>
      <c r="I1045">
        <v>336</v>
      </c>
      <c r="J1045">
        <v>518.70000000000005</v>
      </c>
      <c r="K1045">
        <v>350.4</v>
      </c>
      <c r="L1045">
        <v>747</v>
      </c>
      <c r="M1045" s="1">
        <v>43060</v>
      </c>
      <c r="N1045" s="6">
        <v>10</v>
      </c>
      <c r="O1045">
        <v>747</v>
      </c>
      <c r="P1045">
        <v>23</v>
      </c>
      <c r="Q1045" s="1">
        <v>43067</v>
      </c>
    </row>
    <row r="1046" spans="1:17" x14ac:dyDescent="0.35">
      <c r="A1046" t="str">
        <f t="shared" si="37"/>
        <v>406-00791020171122</v>
      </c>
      <c r="B1046" t="s">
        <v>203</v>
      </c>
      <c r="C1046" t="str">
        <f>TEXT(VALUE(TRIM(MID(D1046,SEARCH("Ag",D1046)+3,4))),"0000")</f>
        <v>0079</v>
      </c>
      <c r="D1046" t="s">
        <v>206</v>
      </c>
      <c r="E1046">
        <v>522</v>
      </c>
      <c r="F1046">
        <v>303</v>
      </c>
      <c r="G1046">
        <v>18</v>
      </c>
      <c r="H1046">
        <v>1</v>
      </c>
      <c r="I1046">
        <v>308.2</v>
      </c>
      <c r="J1046">
        <v>476.8</v>
      </c>
      <c r="K1046">
        <v>353.7</v>
      </c>
      <c r="L1046">
        <v>844</v>
      </c>
      <c r="M1046" s="1">
        <v>43061</v>
      </c>
      <c r="N1046" s="6">
        <v>10</v>
      </c>
      <c r="O1046">
        <v>844</v>
      </c>
      <c r="P1046">
        <v>19</v>
      </c>
      <c r="Q1046" s="1">
        <v>43067</v>
      </c>
    </row>
    <row r="1047" spans="1:17" x14ac:dyDescent="0.35">
      <c r="A1047" t="str">
        <f t="shared" si="37"/>
        <v>406-00791020171123</v>
      </c>
      <c r="B1047" t="s">
        <v>203</v>
      </c>
      <c r="C1047" t="str">
        <f>TEXT(VALUE(TRIM(MID(D1047,SEARCH("Ag",D1047)+3,4))),"0000")</f>
        <v>0079</v>
      </c>
      <c r="D1047" t="s">
        <v>206</v>
      </c>
      <c r="E1047">
        <v>276</v>
      </c>
      <c r="F1047">
        <v>508</v>
      </c>
      <c r="G1047">
        <v>12</v>
      </c>
      <c r="H1047">
        <v>1</v>
      </c>
      <c r="I1047">
        <v>474</v>
      </c>
      <c r="J1047">
        <v>775.7</v>
      </c>
      <c r="K1047">
        <v>539.6</v>
      </c>
      <c r="L1047">
        <v>797</v>
      </c>
      <c r="M1047" s="1">
        <v>43062</v>
      </c>
      <c r="N1047" s="6">
        <v>10</v>
      </c>
      <c r="O1047">
        <v>797</v>
      </c>
      <c r="P1047">
        <v>13</v>
      </c>
      <c r="Q1047" s="1">
        <v>43067</v>
      </c>
    </row>
    <row r="1048" spans="1:17" x14ac:dyDescent="0.35">
      <c r="A1048" t="str">
        <f t="shared" si="37"/>
        <v>406-0081020170826</v>
      </c>
      <c r="B1048" t="s">
        <v>207</v>
      </c>
      <c r="C1048" t="str">
        <f>TEXT(VALUE(TRIM(MID(D1048,SEARCH("Ag",D1048)+3,4))),"0000")</f>
        <v>0081</v>
      </c>
      <c r="D1048" t="s">
        <v>208</v>
      </c>
      <c r="E1048">
        <v>1085</v>
      </c>
      <c r="F1048">
        <v>311</v>
      </c>
      <c r="G1048">
        <v>12</v>
      </c>
      <c r="H1048">
        <v>32</v>
      </c>
      <c r="I1048">
        <v>418.4</v>
      </c>
      <c r="J1048">
        <v>363.2</v>
      </c>
      <c r="K1048">
        <v>216.7</v>
      </c>
      <c r="L1048">
        <v>1440</v>
      </c>
      <c r="M1048" s="1">
        <v>42973</v>
      </c>
      <c r="N1048" s="6">
        <v>0</v>
      </c>
      <c r="O1048">
        <v>1440</v>
      </c>
      <c r="P1048">
        <v>44</v>
      </c>
      <c r="Q1048" s="1">
        <v>42985</v>
      </c>
    </row>
    <row r="1049" spans="1:17" x14ac:dyDescent="0.35">
      <c r="A1049" t="str">
        <f t="shared" si="37"/>
        <v>406-0081020170827</v>
      </c>
      <c r="B1049" t="s">
        <v>207</v>
      </c>
      <c r="C1049" t="str">
        <f>TEXT(VALUE(TRIM(MID(D1049,SEARCH("Ag",D1049)+3,4))),"0000")</f>
        <v>0081</v>
      </c>
      <c r="D1049" t="s">
        <v>208</v>
      </c>
      <c r="E1049">
        <v>942</v>
      </c>
      <c r="F1049">
        <v>489</v>
      </c>
      <c r="G1049">
        <v>9</v>
      </c>
      <c r="H1049">
        <v>0</v>
      </c>
      <c r="I1049">
        <v>205.5</v>
      </c>
      <c r="J1049">
        <v>318.5</v>
      </c>
      <c r="K1049">
        <v>286</v>
      </c>
      <c r="L1049">
        <v>1440</v>
      </c>
      <c r="M1049" s="1">
        <v>42974</v>
      </c>
      <c r="N1049" s="6">
        <v>0</v>
      </c>
      <c r="O1049">
        <v>1440</v>
      </c>
      <c r="P1049">
        <v>9</v>
      </c>
      <c r="Q1049" s="1">
        <v>42985</v>
      </c>
    </row>
    <row r="1050" spans="1:17" x14ac:dyDescent="0.35">
      <c r="A1050" t="str">
        <f t="shared" si="37"/>
        <v>406-0081020170828</v>
      </c>
      <c r="B1050" t="s">
        <v>207</v>
      </c>
      <c r="C1050" t="str">
        <f>TEXT(VALUE(TRIM(MID(D1050,SEARCH("Ag",D1050)+3,4))),"0000")</f>
        <v>0081</v>
      </c>
      <c r="D1050" t="s">
        <v>208</v>
      </c>
      <c r="E1050">
        <v>1202</v>
      </c>
      <c r="F1050">
        <v>222</v>
      </c>
      <c r="G1050">
        <v>15</v>
      </c>
      <c r="H1050">
        <v>1</v>
      </c>
      <c r="I1050">
        <v>122.1</v>
      </c>
      <c r="J1050">
        <v>187.4</v>
      </c>
      <c r="K1050">
        <v>140.9</v>
      </c>
      <c r="L1050">
        <v>1440</v>
      </c>
      <c r="M1050" s="1">
        <v>42975</v>
      </c>
      <c r="N1050" s="6">
        <v>0</v>
      </c>
      <c r="O1050">
        <v>1440</v>
      </c>
      <c r="P1050">
        <v>16</v>
      </c>
      <c r="Q1050" s="1">
        <v>42985</v>
      </c>
    </row>
    <row r="1051" spans="1:17" x14ac:dyDescent="0.35">
      <c r="A1051" t="str">
        <f t="shared" si="37"/>
        <v>406-0081020170829</v>
      </c>
      <c r="B1051" t="s">
        <v>207</v>
      </c>
      <c r="C1051" t="str">
        <f>TEXT(VALUE(TRIM(MID(D1051,SEARCH("Ag",D1051)+3,4))),"0000")</f>
        <v>0081</v>
      </c>
      <c r="D1051" t="s">
        <v>208</v>
      </c>
      <c r="E1051">
        <v>1098</v>
      </c>
      <c r="F1051">
        <v>331</v>
      </c>
      <c r="G1051">
        <v>9</v>
      </c>
      <c r="H1051">
        <v>2</v>
      </c>
      <c r="I1051">
        <v>156.30000000000001</v>
      </c>
      <c r="J1051">
        <v>223.6</v>
      </c>
      <c r="K1051">
        <v>281.8</v>
      </c>
      <c r="L1051">
        <v>1440</v>
      </c>
      <c r="M1051" s="1">
        <v>42976</v>
      </c>
      <c r="N1051" s="6">
        <v>0</v>
      </c>
      <c r="O1051">
        <v>1440</v>
      </c>
      <c r="P1051">
        <v>11</v>
      </c>
      <c r="Q1051" s="1">
        <v>42985</v>
      </c>
    </row>
    <row r="1052" spans="1:17" x14ac:dyDescent="0.35">
      <c r="A1052" t="str">
        <f t="shared" si="37"/>
        <v>406-0081020170901</v>
      </c>
      <c r="B1052" t="s">
        <v>207</v>
      </c>
      <c r="C1052" t="str">
        <f>TEXT(VALUE(TRIM(MID(D1052,SEARCH("Ag",D1052)+3,4))),"0000")</f>
        <v>0081</v>
      </c>
      <c r="D1052" t="s">
        <v>208</v>
      </c>
      <c r="E1052">
        <v>1135</v>
      </c>
      <c r="F1052">
        <v>296</v>
      </c>
      <c r="G1052">
        <v>9</v>
      </c>
      <c r="H1052">
        <v>0</v>
      </c>
      <c r="I1052">
        <v>139.30000000000001</v>
      </c>
      <c r="J1052">
        <v>242</v>
      </c>
      <c r="K1052">
        <v>189</v>
      </c>
      <c r="L1052">
        <v>1440</v>
      </c>
      <c r="M1052" s="1">
        <v>42979</v>
      </c>
      <c r="N1052" s="6">
        <v>0</v>
      </c>
      <c r="O1052">
        <v>1440</v>
      </c>
      <c r="P1052">
        <v>9</v>
      </c>
      <c r="Q1052" s="1">
        <v>42985</v>
      </c>
    </row>
    <row r="1053" spans="1:17" x14ac:dyDescent="0.35">
      <c r="A1053" t="str">
        <f t="shared" si="37"/>
        <v>406-0081020170902</v>
      </c>
      <c r="B1053" t="s">
        <v>207</v>
      </c>
      <c r="C1053" t="str">
        <f>TEXT(VALUE(TRIM(MID(D1053,SEARCH("Ag",D1053)+3,4))),"0000")</f>
        <v>0081</v>
      </c>
      <c r="D1053" t="s">
        <v>208</v>
      </c>
      <c r="E1053">
        <v>1173</v>
      </c>
      <c r="F1053">
        <v>266</v>
      </c>
      <c r="G1053">
        <v>1</v>
      </c>
      <c r="H1053">
        <v>0</v>
      </c>
      <c r="I1053">
        <v>75.8</v>
      </c>
      <c r="J1053">
        <v>162.1</v>
      </c>
      <c r="K1053">
        <v>128</v>
      </c>
      <c r="L1053">
        <v>1440</v>
      </c>
      <c r="M1053" s="1">
        <v>42980</v>
      </c>
      <c r="N1053" s="6">
        <v>0</v>
      </c>
      <c r="O1053">
        <v>1440</v>
      </c>
      <c r="P1053">
        <v>1</v>
      </c>
      <c r="Q1053" s="1">
        <v>42985</v>
      </c>
    </row>
    <row r="1054" spans="1:17" x14ac:dyDescent="0.35">
      <c r="A1054" t="str">
        <f t="shared" si="37"/>
        <v>406-0081020170903</v>
      </c>
      <c r="B1054" t="s">
        <v>207</v>
      </c>
      <c r="C1054" t="str">
        <f>TEXT(VALUE(TRIM(MID(D1054,SEARCH("Ag",D1054)+3,4))),"0000")</f>
        <v>0081</v>
      </c>
      <c r="D1054" t="s">
        <v>208</v>
      </c>
      <c r="E1054">
        <v>1137</v>
      </c>
      <c r="F1054">
        <v>299</v>
      </c>
      <c r="G1054">
        <v>4</v>
      </c>
      <c r="H1054">
        <v>0</v>
      </c>
      <c r="I1054">
        <v>116.2</v>
      </c>
      <c r="J1054">
        <v>202.7</v>
      </c>
      <c r="K1054">
        <v>136.4</v>
      </c>
      <c r="L1054">
        <v>1440</v>
      </c>
      <c r="M1054" s="1">
        <v>42981</v>
      </c>
      <c r="N1054" s="6">
        <v>0</v>
      </c>
      <c r="O1054">
        <v>1440</v>
      </c>
      <c r="P1054">
        <v>4</v>
      </c>
      <c r="Q1054" s="1">
        <v>42985</v>
      </c>
    </row>
    <row r="1055" spans="1:17" hidden="1" x14ac:dyDescent="0.35">
      <c r="B1055" t="s">
        <v>207</v>
      </c>
      <c r="D1055" t="s">
        <v>209</v>
      </c>
      <c r="E1055">
        <v>590</v>
      </c>
      <c r="F1055">
        <v>225</v>
      </c>
      <c r="G1055">
        <v>6</v>
      </c>
      <c r="H1055">
        <v>0</v>
      </c>
      <c r="I1055">
        <v>186.7</v>
      </c>
      <c r="J1055">
        <v>215.4</v>
      </c>
      <c r="K1055">
        <v>345.4</v>
      </c>
      <c r="L1055">
        <v>821</v>
      </c>
      <c r="M1055" s="1">
        <v>43019</v>
      </c>
      <c r="N1055" s="1" t="s">
        <v>296</v>
      </c>
      <c r="O1055">
        <v>821</v>
      </c>
      <c r="P1055">
        <v>6</v>
      </c>
      <c r="Q1055" s="1">
        <v>43027</v>
      </c>
    </row>
    <row r="1056" spans="1:17" hidden="1" x14ac:dyDescent="0.35">
      <c r="B1056" t="s">
        <v>207</v>
      </c>
      <c r="D1056" t="s">
        <v>209</v>
      </c>
      <c r="E1056">
        <v>551</v>
      </c>
      <c r="F1056">
        <v>224</v>
      </c>
      <c r="G1056">
        <v>16</v>
      </c>
      <c r="H1056">
        <v>6</v>
      </c>
      <c r="I1056">
        <v>259.10000000000002</v>
      </c>
      <c r="J1056">
        <v>424</v>
      </c>
      <c r="K1056">
        <v>265.10000000000002</v>
      </c>
      <c r="L1056">
        <v>797</v>
      </c>
      <c r="M1056" s="1">
        <v>43020</v>
      </c>
      <c r="N1056" s="1" t="s">
        <v>296</v>
      </c>
      <c r="O1056">
        <v>797</v>
      </c>
      <c r="P1056">
        <v>22</v>
      </c>
      <c r="Q1056" s="1">
        <v>43027</v>
      </c>
    </row>
    <row r="1057" spans="1:17" hidden="1" x14ac:dyDescent="0.35">
      <c r="B1057" t="s">
        <v>207</v>
      </c>
      <c r="D1057" t="s">
        <v>209</v>
      </c>
      <c r="E1057">
        <v>592</v>
      </c>
      <c r="F1057">
        <v>318</v>
      </c>
      <c r="G1057">
        <v>5</v>
      </c>
      <c r="H1057">
        <v>0</v>
      </c>
      <c r="I1057">
        <v>210.1</v>
      </c>
      <c r="J1057">
        <v>419.2</v>
      </c>
      <c r="K1057">
        <v>260</v>
      </c>
      <c r="L1057">
        <v>915</v>
      </c>
      <c r="M1057" s="1">
        <v>43021</v>
      </c>
      <c r="N1057" s="1" t="s">
        <v>296</v>
      </c>
      <c r="O1057">
        <v>915</v>
      </c>
      <c r="P1057">
        <v>5</v>
      </c>
      <c r="Q1057" s="1">
        <v>43027</v>
      </c>
    </row>
    <row r="1058" spans="1:17" hidden="1" x14ac:dyDescent="0.35">
      <c r="B1058" t="s">
        <v>207</v>
      </c>
      <c r="D1058" t="s">
        <v>209</v>
      </c>
      <c r="E1058">
        <v>800</v>
      </c>
      <c r="F1058">
        <v>316</v>
      </c>
      <c r="G1058">
        <v>9</v>
      </c>
      <c r="H1058">
        <v>2</v>
      </c>
      <c r="I1058">
        <v>178.4</v>
      </c>
      <c r="J1058">
        <v>256</v>
      </c>
      <c r="K1058">
        <v>250.4</v>
      </c>
      <c r="L1058">
        <v>1127</v>
      </c>
      <c r="M1058" s="1">
        <v>43022</v>
      </c>
      <c r="N1058" s="1" t="s">
        <v>296</v>
      </c>
      <c r="O1058">
        <v>1127</v>
      </c>
      <c r="P1058">
        <v>11</v>
      </c>
      <c r="Q1058" s="1">
        <v>43027</v>
      </c>
    </row>
    <row r="1059" spans="1:17" hidden="1" x14ac:dyDescent="0.35">
      <c r="B1059" t="s">
        <v>207</v>
      </c>
      <c r="D1059" t="s">
        <v>209</v>
      </c>
      <c r="E1059">
        <v>603</v>
      </c>
      <c r="F1059">
        <v>176</v>
      </c>
      <c r="G1059">
        <v>1</v>
      </c>
      <c r="H1059">
        <v>0</v>
      </c>
      <c r="I1059">
        <v>93</v>
      </c>
      <c r="J1059">
        <v>183.6</v>
      </c>
      <c r="K1059">
        <v>137.9</v>
      </c>
      <c r="L1059">
        <v>780</v>
      </c>
      <c r="M1059" s="1">
        <v>43023</v>
      </c>
      <c r="N1059" s="1" t="s">
        <v>296</v>
      </c>
      <c r="O1059">
        <v>780</v>
      </c>
      <c r="P1059">
        <v>1</v>
      </c>
      <c r="Q1059" s="1">
        <v>43027</v>
      </c>
    </row>
    <row r="1060" spans="1:17" hidden="1" x14ac:dyDescent="0.35">
      <c r="B1060" t="s">
        <v>207</v>
      </c>
      <c r="D1060" t="s">
        <v>209</v>
      </c>
      <c r="E1060">
        <v>90</v>
      </c>
      <c r="F1060">
        <v>29</v>
      </c>
      <c r="G1060">
        <v>0</v>
      </c>
      <c r="H1060">
        <v>0</v>
      </c>
      <c r="I1060">
        <v>127.5</v>
      </c>
      <c r="J1060">
        <v>177.2</v>
      </c>
      <c r="K1060">
        <v>204.3</v>
      </c>
      <c r="L1060">
        <v>119</v>
      </c>
      <c r="M1060" s="1">
        <v>43024</v>
      </c>
      <c r="N1060" s="1" t="s">
        <v>296</v>
      </c>
      <c r="O1060">
        <v>119</v>
      </c>
      <c r="P1060">
        <v>0</v>
      </c>
      <c r="Q1060" s="1">
        <v>43027</v>
      </c>
    </row>
    <row r="1061" spans="1:17" hidden="1" x14ac:dyDescent="0.35">
      <c r="B1061" t="s">
        <v>207</v>
      </c>
      <c r="D1061" t="s">
        <v>209</v>
      </c>
      <c r="E1061">
        <v>1035</v>
      </c>
      <c r="F1061">
        <v>345</v>
      </c>
      <c r="G1061">
        <v>9</v>
      </c>
      <c r="H1061">
        <v>4</v>
      </c>
      <c r="I1061">
        <v>164.1</v>
      </c>
      <c r="J1061">
        <v>276.5</v>
      </c>
      <c r="K1061">
        <v>217.6</v>
      </c>
      <c r="L1061">
        <v>1393</v>
      </c>
      <c r="M1061" s="1">
        <v>43025</v>
      </c>
      <c r="N1061" s="1" t="s">
        <v>296</v>
      </c>
      <c r="O1061">
        <v>1393</v>
      </c>
      <c r="P1061">
        <v>13</v>
      </c>
      <c r="Q1061" s="1">
        <v>43027</v>
      </c>
    </row>
    <row r="1062" spans="1:17" hidden="1" x14ac:dyDescent="0.35">
      <c r="B1062" t="s">
        <v>207</v>
      </c>
      <c r="D1062" t="s">
        <v>209</v>
      </c>
      <c r="E1062">
        <v>724</v>
      </c>
      <c r="F1062">
        <v>247</v>
      </c>
      <c r="G1062">
        <v>9</v>
      </c>
      <c r="H1062">
        <v>3</v>
      </c>
      <c r="I1062">
        <v>211.7</v>
      </c>
      <c r="J1062">
        <v>204.4</v>
      </c>
      <c r="K1062">
        <v>301</v>
      </c>
      <c r="L1062">
        <v>983</v>
      </c>
      <c r="M1062" s="1">
        <v>43026</v>
      </c>
      <c r="N1062" s="1" t="s">
        <v>296</v>
      </c>
      <c r="O1062">
        <v>983</v>
      </c>
      <c r="P1062">
        <v>12</v>
      </c>
      <c r="Q1062" s="1">
        <v>43027</v>
      </c>
    </row>
    <row r="1063" spans="1:17" hidden="1" x14ac:dyDescent="0.35">
      <c r="B1063" t="s">
        <v>207</v>
      </c>
      <c r="D1063" t="s">
        <v>210</v>
      </c>
      <c r="E1063">
        <v>677</v>
      </c>
      <c r="F1063">
        <v>289</v>
      </c>
      <c r="G1063">
        <v>10</v>
      </c>
      <c r="H1063">
        <v>6</v>
      </c>
      <c r="I1063">
        <v>228.2</v>
      </c>
      <c r="J1063">
        <v>328.5</v>
      </c>
      <c r="K1063">
        <v>272.8</v>
      </c>
      <c r="L1063">
        <v>982</v>
      </c>
      <c r="M1063" s="1">
        <v>43038</v>
      </c>
      <c r="N1063" s="1" t="s">
        <v>297</v>
      </c>
      <c r="O1063">
        <v>982</v>
      </c>
      <c r="P1063">
        <v>16</v>
      </c>
      <c r="Q1063" s="1">
        <v>43048</v>
      </c>
    </row>
    <row r="1064" spans="1:17" hidden="1" x14ac:dyDescent="0.35">
      <c r="B1064" t="s">
        <v>207</v>
      </c>
      <c r="D1064" t="s">
        <v>210</v>
      </c>
      <c r="E1064">
        <v>626</v>
      </c>
      <c r="F1064">
        <v>374</v>
      </c>
      <c r="G1064">
        <v>14</v>
      </c>
      <c r="H1064">
        <v>5</v>
      </c>
      <c r="I1064">
        <v>313.10000000000002</v>
      </c>
      <c r="J1064">
        <v>526.20000000000005</v>
      </c>
      <c r="K1064">
        <v>300.60000000000002</v>
      </c>
      <c r="L1064">
        <v>1019</v>
      </c>
      <c r="M1064" s="1">
        <v>43039</v>
      </c>
      <c r="N1064" s="1" t="s">
        <v>297</v>
      </c>
      <c r="O1064">
        <v>1019</v>
      </c>
      <c r="P1064">
        <v>19</v>
      </c>
      <c r="Q1064" s="1">
        <v>43048</v>
      </c>
    </row>
    <row r="1065" spans="1:17" hidden="1" x14ac:dyDescent="0.35">
      <c r="B1065" t="s">
        <v>207</v>
      </c>
      <c r="D1065" t="s">
        <v>210</v>
      </c>
      <c r="E1065">
        <v>538</v>
      </c>
      <c r="F1065">
        <v>300</v>
      </c>
      <c r="G1065">
        <v>4</v>
      </c>
      <c r="H1065">
        <v>0</v>
      </c>
      <c r="I1065">
        <v>193.6</v>
      </c>
      <c r="J1065">
        <v>347.9</v>
      </c>
      <c r="K1065">
        <v>310.60000000000002</v>
      </c>
      <c r="L1065">
        <v>842</v>
      </c>
      <c r="M1065" s="1">
        <v>43040</v>
      </c>
      <c r="N1065" s="1" t="s">
        <v>297</v>
      </c>
      <c r="O1065">
        <v>842</v>
      </c>
      <c r="P1065">
        <v>4</v>
      </c>
      <c r="Q1065" s="1">
        <v>43048</v>
      </c>
    </row>
    <row r="1066" spans="1:17" hidden="1" x14ac:dyDescent="0.35">
      <c r="B1066" t="s">
        <v>207</v>
      </c>
      <c r="D1066" t="s">
        <v>210</v>
      </c>
      <c r="E1066">
        <v>622</v>
      </c>
      <c r="F1066">
        <v>315</v>
      </c>
      <c r="G1066">
        <v>18</v>
      </c>
      <c r="H1066">
        <v>8</v>
      </c>
      <c r="I1066">
        <v>295.2</v>
      </c>
      <c r="J1066">
        <v>341</v>
      </c>
      <c r="K1066">
        <v>299.89999999999998</v>
      </c>
      <c r="L1066">
        <v>963</v>
      </c>
      <c r="M1066" s="1">
        <v>43041</v>
      </c>
      <c r="N1066" s="1" t="s">
        <v>297</v>
      </c>
      <c r="O1066">
        <v>963</v>
      </c>
      <c r="P1066">
        <v>26</v>
      </c>
      <c r="Q1066" s="1">
        <v>43048</v>
      </c>
    </row>
    <row r="1067" spans="1:17" hidden="1" x14ac:dyDescent="0.35">
      <c r="B1067" t="s">
        <v>207</v>
      </c>
      <c r="D1067" t="s">
        <v>210</v>
      </c>
      <c r="E1067">
        <v>577</v>
      </c>
      <c r="F1067">
        <v>244</v>
      </c>
      <c r="G1067">
        <v>9</v>
      </c>
      <c r="H1067">
        <v>0</v>
      </c>
      <c r="I1067">
        <v>196.8</v>
      </c>
      <c r="J1067">
        <v>385.2</v>
      </c>
      <c r="K1067">
        <v>321.7</v>
      </c>
      <c r="L1067">
        <v>830</v>
      </c>
      <c r="M1067" s="1">
        <v>43042</v>
      </c>
      <c r="N1067" s="1" t="s">
        <v>297</v>
      </c>
      <c r="O1067">
        <v>830</v>
      </c>
      <c r="P1067">
        <v>9</v>
      </c>
      <c r="Q1067" s="1">
        <v>43048</v>
      </c>
    </row>
    <row r="1068" spans="1:17" hidden="1" x14ac:dyDescent="0.35">
      <c r="B1068" t="s">
        <v>207</v>
      </c>
      <c r="D1068" t="s">
        <v>210</v>
      </c>
      <c r="E1068">
        <v>397</v>
      </c>
      <c r="F1068">
        <v>288</v>
      </c>
      <c r="G1068">
        <v>14</v>
      </c>
      <c r="H1068">
        <v>0</v>
      </c>
      <c r="I1068">
        <v>351.5</v>
      </c>
      <c r="J1068">
        <v>432.5</v>
      </c>
      <c r="K1068">
        <v>421.8</v>
      </c>
      <c r="L1068">
        <v>699</v>
      </c>
      <c r="M1068" s="1">
        <v>43044</v>
      </c>
      <c r="N1068" s="1" t="s">
        <v>297</v>
      </c>
      <c r="O1068">
        <v>699</v>
      </c>
      <c r="P1068">
        <v>14</v>
      </c>
      <c r="Q1068" s="1">
        <v>43048</v>
      </c>
    </row>
    <row r="1069" spans="1:17" hidden="1" x14ac:dyDescent="0.35">
      <c r="B1069" t="s">
        <v>207</v>
      </c>
      <c r="D1069" t="s">
        <v>210</v>
      </c>
      <c r="E1069">
        <v>542</v>
      </c>
      <c r="F1069">
        <v>240</v>
      </c>
      <c r="G1069">
        <v>10</v>
      </c>
      <c r="H1069">
        <v>4</v>
      </c>
      <c r="I1069">
        <v>242.7</v>
      </c>
      <c r="J1069">
        <v>385.6</v>
      </c>
      <c r="K1069">
        <v>371.3</v>
      </c>
      <c r="L1069">
        <v>796</v>
      </c>
      <c r="M1069" s="1">
        <v>43045</v>
      </c>
      <c r="N1069" s="1" t="s">
        <v>297</v>
      </c>
      <c r="O1069">
        <v>796</v>
      </c>
      <c r="P1069">
        <v>14</v>
      </c>
      <c r="Q1069" s="1">
        <v>43048</v>
      </c>
    </row>
    <row r="1070" spans="1:17" x14ac:dyDescent="0.35">
      <c r="A1070" t="str">
        <f t="shared" ref="A1070:A1083" si="38">B1070&amp;N1070&amp;TEXT(M1070,"yyyymmdd")</f>
        <v>406-0081620171123</v>
      </c>
      <c r="B1070" t="s">
        <v>207</v>
      </c>
      <c r="C1070" t="str">
        <f>TEXT(VALUE(TRIM(MID(D1070,SEARCH("Ag",D1070)+3,4))),"0000")</f>
        <v>0081</v>
      </c>
      <c r="D1070" t="s">
        <v>211</v>
      </c>
      <c r="E1070">
        <v>376</v>
      </c>
      <c r="F1070">
        <v>446</v>
      </c>
      <c r="G1070">
        <v>5</v>
      </c>
      <c r="H1070">
        <v>0</v>
      </c>
      <c r="I1070">
        <v>366.9</v>
      </c>
      <c r="J1070">
        <v>587.9</v>
      </c>
      <c r="K1070">
        <v>487.5</v>
      </c>
      <c r="L1070">
        <v>827</v>
      </c>
      <c r="M1070" s="1">
        <v>43062</v>
      </c>
      <c r="N1070" s="6">
        <v>6</v>
      </c>
      <c r="O1070">
        <v>827</v>
      </c>
      <c r="P1070">
        <v>5</v>
      </c>
      <c r="Q1070" s="1">
        <v>43076</v>
      </c>
    </row>
    <row r="1071" spans="1:17" x14ac:dyDescent="0.35">
      <c r="A1071" t="str">
        <f t="shared" si="38"/>
        <v>406-0081620171124</v>
      </c>
      <c r="B1071" t="s">
        <v>207</v>
      </c>
      <c r="C1071" t="str">
        <f>TEXT(VALUE(TRIM(MID(D1071,SEARCH("Ag",D1071)+3,4))),"0000")</f>
        <v>0081</v>
      </c>
      <c r="D1071" t="s">
        <v>211</v>
      </c>
      <c r="E1071">
        <v>411</v>
      </c>
      <c r="F1071">
        <v>265</v>
      </c>
      <c r="G1071">
        <v>5</v>
      </c>
      <c r="H1071">
        <v>0</v>
      </c>
      <c r="I1071">
        <v>275.2</v>
      </c>
      <c r="J1071">
        <v>493.3</v>
      </c>
      <c r="K1071">
        <v>449.7</v>
      </c>
      <c r="L1071">
        <v>681</v>
      </c>
      <c r="M1071" s="1">
        <v>43063</v>
      </c>
      <c r="N1071" s="6">
        <v>6</v>
      </c>
      <c r="O1071">
        <v>681</v>
      </c>
      <c r="P1071">
        <v>5</v>
      </c>
      <c r="Q1071" s="1">
        <v>43076</v>
      </c>
    </row>
    <row r="1072" spans="1:17" x14ac:dyDescent="0.35">
      <c r="A1072" t="str">
        <f t="shared" si="38"/>
        <v>406-0081620171127</v>
      </c>
      <c r="B1072" t="s">
        <v>207</v>
      </c>
      <c r="C1072" t="str">
        <f>TEXT(VALUE(TRIM(MID(D1072,SEARCH("Ag",D1072)+3,4))),"0000")</f>
        <v>0081</v>
      </c>
      <c r="D1072" t="s">
        <v>211</v>
      </c>
      <c r="E1072">
        <v>522</v>
      </c>
      <c r="F1072">
        <v>258</v>
      </c>
      <c r="G1072">
        <v>11</v>
      </c>
      <c r="H1072">
        <v>0</v>
      </c>
      <c r="I1072">
        <v>223.2</v>
      </c>
      <c r="J1072">
        <v>413.3</v>
      </c>
      <c r="K1072">
        <v>377.6</v>
      </c>
      <c r="L1072">
        <v>791</v>
      </c>
      <c r="M1072" s="1">
        <v>43066</v>
      </c>
      <c r="N1072" s="6">
        <v>6</v>
      </c>
      <c r="O1072">
        <v>791</v>
      </c>
      <c r="P1072">
        <v>11</v>
      </c>
      <c r="Q1072" s="1">
        <v>43076</v>
      </c>
    </row>
    <row r="1073" spans="1:17" x14ac:dyDescent="0.35">
      <c r="A1073" t="str">
        <f t="shared" si="38"/>
        <v>406-0081620171128</v>
      </c>
      <c r="B1073" t="s">
        <v>207</v>
      </c>
      <c r="C1073" t="str">
        <f>TEXT(VALUE(TRIM(MID(D1073,SEARCH("Ag",D1073)+3,4))),"0000")</f>
        <v>0081</v>
      </c>
      <c r="D1073" t="s">
        <v>211</v>
      </c>
      <c r="E1073">
        <v>449</v>
      </c>
      <c r="F1073">
        <v>278</v>
      </c>
      <c r="G1073">
        <v>6</v>
      </c>
      <c r="H1073">
        <v>0</v>
      </c>
      <c r="I1073">
        <v>254.2</v>
      </c>
      <c r="J1073">
        <v>511.7</v>
      </c>
      <c r="K1073">
        <v>409.4</v>
      </c>
      <c r="L1073">
        <v>733</v>
      </c>
      <c r="M1073" s="1">
        <v>43067</v>
      </c>
      <c r="N1073" s="6">
        <v>6</v>
      </c>
      <c r="O1073">
        <v>733</v>
      </c>
      <c r="P1073">
        <v>6</v>
      </c>
      <c r="Q1073" s="1">
        <v>43076</v>
      </c>
    </row>
    <row r="1074" spans="1:17" x14ac:dyDescent="0.35">
      <c r="A1074" t="str">
        <f t="shared" si="38"/>
        <v>406-0081620171129</v>
      </c>
      <c r="B1074" t="s">
        <v>207</v>
      </c>
      <c r="C1074" t="str">
        <f>TEXT(VALUE(TRIM(MID(D1074,SEARCH("Ag",D1074)+3,4))),"0000")</f>
        <v>0081</v>
      </c>
      <c r="D1074" t="s">
        <v>211</v>
      </c>
      <c r="E1074">
        <v>397</v>
      </c>
      <c r="F1074">
        <v>332</v>
      </c>
      <c r="G1074">
        <v>10</v>
      </c>
      <c r="H1074">
        <v>0</v>
      </c>
      <c r="I1074">
        <v>349.7</v>
      </c>
      <c r="J1074">
        <v>631.5</v>
      </c>
      <c r="K1074">
        <v>523.4</v>
      </c>
      <c r="L1074">
        <v>739</v>
      </c>
      <c r="M1074" s="1">
        <v>43068</v>
      </c>
      <c r="N1074" s="6">
        <v>6</v>
      </c>
      <c r="O1074">
        <v>739</v>
      </c>
      <c r="P1074">
        <v>10</v>
      </c>
      <c r="Q1074" s="1">
        <v>43076</v>
      </c>
    </row>
    <row r="1075" spans="1:17" x14ac:dyDescent="0.35">
      <c r="A1075" t="str">
        <f t="shared" si="38"/>
        <v>406-0081620171130</v>
      </c>
      <c r="B1075" t="s">
        <v>207</v>
      </c>
      <c r="C1075" t="str">
        <f>TEXT(VALUE(TRIM(MID(D1075,SEARCH("Ag",D1075)+3,4))),"0000")</f>
        <v>0081</v>
      </c>
      <c r="D1075" t="s">
        <v>211</v>
      </c>
      <c r="E1075">
        <v>545</v>
      </c>
      <c r="F1075">
        <v>197</v>
      </c>
      <c r="G1075">
        <v>9</v>
      </c>
      <c r="H1075">
        <v>0</v>
      </c>
      <c r="I1075">
        <v>186.8</v>
      </c>
      <c r="J1075">
        <v>342.4</v>
      </c>
      <c r="K1075">
        <v>338.1</v>
      </c>
      <c r="L1075">
        <v>751</v>
      </c>
      <c r="M1075" s="1">
        <v>43069</v>
      </c>
      <c r="N1075" s="6">
        <v>6</v>
      </c>
      <c r="O1075">
        <v>751</v>
      </c>
      <c r="P1075">
        <v>9</v>
      </c>
      <c r="Q1075" s="1">
        <v>43076</v>
      </c>
    </row>
    <row r="1076" spans="1:17" x14ac:dyDescent="0.35">
      <c r="A1076" t="str">
        <f t="shared" si="38"/>
        <v>406-0081620171201</v>
      </c>
      <c r="B1076" t="s">
        <v>207</v>
      </c>
      <c r="C1076" t="str">
        <f>TEXT(VALUE(TRIM(MID(D1076,SEARCH("Ag",D1076)+3,4))),"0000")</f>
        <v>0081</v>
      </c>
      <c r="D1076" t="s">
        <v>211</v>
      </c>
      <c r="E1076">
        <v>486</v>
      </c>
      <c r="F1076">
        <v>291</v>
      </c>
      <c r="G1076">
        <v>1</v>
      </c>
      <c r="H1076">
        <v>0</v>
      </c>
      <c r="I1076">
        <v>218.2</v>
      </c>
      <c r="J1076">
        <v>346.8</v>
      </c>
      <c r="K1076">
        <v>342.6</v>
      </c>
      <c r="L1076">
        <v>778</v>
      </c>
      <c r="M1076" s="1">
        <v>43070</v>
      </c>
      <c r="N1076" s="6">
        <v>6</v>
      </c>
      <c r="O1076">
        <v>778</v>
      </c>
      <c r="P1076">
        <v>1</v>
      </c>
      <c r="Q1076" s="1">
        <v>43076</v>
      </c>
    </row>
    <row r="1077" spans="1:17" x14ac:dyDescent="0.35">
      <c r="A1077" t="str">
        <f t="shared" si="38"/>
        <v>406-00811020180109</v>
      </c>
      <c r="B1077" t="s">
        <v>207</v>
      </c>
      <c r="C1077" t="str">
        <f>TEXT(VALUE(TRIM(MID(D1077,SEARCH("Ag",D1077)+3,4))),"0000")</f>
        <v>0081</v>
      </c>
      <c r="D1077" t="s">
        <v>212</v>
      </c>
      <c r="E1077">
        <v>451</v>
      </c>
      <c r="F1077">
        <v>204</v>
      </c>
      <c r="G1077">
        <v>7</v>
      </c>
      <c r="H1077">
        <v>3</v>
      </c>
      <c r="I1077">
        <v>238.3</v>
      </c>
      <c r="J1077">
        <v>462</v>
      </c>
      <c r="K1077">
        <v>446.9</v>
      </c>
      <c r="L1077">
        <v>665</v>
      </c>
      <c r="M1077" s="1">
        <v>43109</v>
      </c>
      <c r="N1077" s="6">
        <v>10</v>
      </c>
      <c r="O1077">
        <v>665</v>
      </c>
      <c r="P1077">
        <v>10</v>
      </c>
      <c r="Q1077" s="1">
        <v>43125</v>
      </c>
    </row>
    <row r="1078" spans="1:17" x14ac:dyDescent="0.35">
      <c r="A1078" t="str">
        <f t="shared" si="38"/>
        <v>406-00811020180110</v>
      </c>
      <c r="B1078" t="s">
        <v>207</v>
      </c>
      <c r="C1078" t="str">
        <f>TEXT(VALUE(TRIM(MID(D1078,SEARCH("Ag",D1078)+3,4))),"0000")</f>
        <v>0081</v>
      </c>
      <c r="D1078" t="s">
        <v>212</v>
      </c>
      <c r="E1078">
        <v>333</v>
      </c>
      <c r="F1078">
        <v>164</v>
      </c>
      <c r="G1078">
        <v>15</v>
      </c>
      <c r="H1078">
        <v>0</v>
      </c>
      <c r="I1078">
        <v>298</v>
      </c>
      <c r="J1078">
        <v>577.20000000000005</v>
      </c>
      <c r="K1078">
        <v>474.3</v>
      </c>
      <c r="L1078">
        <v>512</v>
      </c>
      <c r="M1078" s="1">
        <v>43110</v>
      </c>
      <c r="N1078" s="6">
        <v>10</v>
      </c>
      <c r="O1078">
        <v>512</v>
      </c>
      <c r="P1078">
        <v>15</v>
      </c>
      <c r="Q1078" s="1">
        <v>43125</v>
      </c>
    </row>
    <row r="1079" spans="1:17" x14ac:dyDescent="0.35">
      <c r="A1079" t="str">
        <f t="shared" si="38"/>
        <v>406-00811020180112</v>
      </c>
      <c r="B1079" t="s">
        <v>207</v>
      </c>
      <c r="C1079" t="str">
        <f>TEXT(VALUE(TRIM(MID(D1079,SEARCH("Ag",D1079)+3,4))),"0000")</f>
        <v>0081</v>
      </c>
      <c r="D1079" t="s">
        <v>212</v>
      </c>
      <c r="E1079">
        <v>602</v>
      </c>
      <c r="F1079">
        <v>213</v>
      </c>
      <c r="G1079">
        <v>3</v>
      </c>
      <c r="H1079">
        <v>0</v>
      </c>
      <c r="I1079">
        <v>159.9</v>
      </c>
      <c r="J1079">
        <v>356.4</v>
      </c>
      <c r="K1079">
        <v>383.5</v>
      </c>
      <c r="L1079">
        <v>818</v>
      </c>
      <c r="M1079" s="1">
        <v>43112</v>
      </c>
      <c r="N1079" s="6">
        <v>10</v>
      </c>
      <c r="O1079">
        <v>818</v>
      </c>
      <c r="P1079">
        <v>3</v>
      </c>
      <c r="Q1079" s="1">
        <v>43125</v>
      </c>
    </row>
    <row r="1080" spans="1:17" x14ac:dyDescent="0.35">
      <c r="A1080" t="str">
        <f t="shared" si="38"/>
        <v>406-00811020180113</v>
      </c>
      <c r="B1080" t="s">
        <v>207</v>
      </c>
      <c r="C1080" t="str">
        <f>TEXT(VALUE(TRIM(MID(D1080,SEARCH("Ag",D1080)+3,4))),"0000")</f>
        <v>0081</v>
      </c>
      <c r="D1080" t="s">
        <v>212</v>
      </c>
      <c r="E1080">
        <v>486</v>
      </c>
      <c r="F1080">
        <v>232</v>
      </c>
      <c r="G1080">
        <v>0</v>
      </c>
      <c r="H1080">
        <v>0</v>
      </c>
      <c r="I1080">
        <v>166.7</v>
      </c>
      <c r="J1080">
        <v>380.4</v>
      </c>
      <c r="K1080">
        <v>237.8</v>
      </c>
      <c r="L1080">
        <v>718</v>
      </c>
      <c r="M1080" s="1">
        <v>43113</v>
      </c>
      <c r="N1080" s="6">
        <v>10</v>
      </c>
      <c r="O1080">
        <v>718</v>
      </c>
      <c r="P1080">
        <v>0</v>
      </c>
      <c r="Q1080" s="1">
        <v>43125</v>
      </c>
    </row>
    <row r="1081" spans="1:17" x14ac:dyDescent="0.35">
      <c r="A1081" t="str">
        <f t="shared" si="38"/>
        <v>406-00811020180119</v>
      </c>
      <c r="B1081" t="s">
        <v>207</v>
      </c>
      <c r="C1081" t="str">
        <f>TEXT(VALUE(TRIM(MID(D1081,SEARCH("Ag",D1081)+3,4))),"0000")</f>
        <v>0081</v>
      </c>
      <c r="D1081" t="s">
        <v>212</v>
      </c>
      <c r="E1081">
        <v>461</v>
      </c>
      <c r="F1081">
        <v>286</v>
      </c>
      <c r="G1081">
        <v>9</v>
      </c>
      <c r="H1081">
        <v>1</v>
      </c>
      <c r="I1081">
        <v>280.5</v>
      </c>
      <c r="J1081">
        <v>559.79999999999995</v>
      </c>
      <c r="K1081">
        <v>405.1</v>
      </c>
      <c r="L1081">
        <v>757</v>
      </c>
      <c r="M1081" s="1">
        <v>43119</v>
      </c>
      <c r="N1081" s="6">
        <v>10</v>
      </c>
      <c r="O1081">
        <v>757</v>
      </c>
      <c r="P1081">
        <v>10</v>
      </c>
      <c r="Q1081" s="1">
        <v>43125</v>
      </c>
    </row>
    <row r="1082" spans="1:17" x14ac:dyDescent="0.35">
      <c r="A1082" t="str">
        <f t="shared" si="38"/>
        <v>406-00811020180120</v>
      </c>
      <c r="B1082" t="s">
        <v>207</v>
      </c>
      <c r="C1082" t="str">
        <f>TEXT(VALUE(TRIM(MID(D1082,SEARCH("Ag",D1082)+3,4))),"0000")</f>
        <v>0081</v>
      </c>
      <c r="D1082" t="s">
        <v>212</v>
      </c>
      <c r="E1082">
        <v>441</v>
      </c>
      <c r="F1082">
        <v>301</v>
      </c>
      <c r="G1082">
        <v>6</v>
      </c>
      <c r="H1082">
        <v>0</v>
      </c>
      <c r="I1082">
        <v>273.7</v>
      </c>
      <c r="J1082">
        <v>503.7</v>
      </c>
      <c r="K1082">
        <v>475.4</v>
      </c>
      <c r="L1082">
        <v>748</v>
      </c>
      <c r="M1082" s="1">
        <v>43120</v>
      </c>
      <c r="N1082" s="6">
        <v>10</v>
      </c>
      <c r="O1082">
        <v>748</v>
      </c>
      <c r="P1082">
        <v>6</v>
      </c>
      <c r="Q1082" s="1">
        <v>43125</v>
      </c>
    </row>
    <row r="1083" spans="1:17" x14ac:dyDescent="0.35">
      <c r="A1083" t="str">
        <f t="shared" si="38"/>
        <v>406-00811020180121</v>
      </c>
      <c r="B1083" t="s">
        <v>207</v>
      </c>
      <c r="C1083" t="str">
        <f>TEXT(VALUE(TRIM(MID(D1083,SEARCH("Ag",D1083)+3,4))),"0000")</f>
        <v>0081</v>
      </c>
      <c r="D1083" t="s">
        <v>212</v>
      </c>
      <c r="E1083">
        <v>409</v>
      </c>
      <c r="F1083">
        <v>270</v>
      </c>
      <c r="G1083">
        <v>4</v>
      </c>
      <c r="H1083">
        <v>0</v>
      </c>
      <c r="I1083">
        <v>271.3</v>
      </c>
      <c r="J1083">
        <v>404.8</v>
      </c>
      <c r="K1083">
        <v>368.6</v>
      </c>
      <c r="L1083">
        <v>683</v>
      </c>
      <c r="M1083" s="1">
        <v>43121</v>
      </c>
      <c r="N1083" s="6">
        <v>10</v>
      </c>
      <c r="O1083">
        <v>683</v>
      </c>
      <c r="P1083">
        <v>4</v>
      </c>
      <c r="Q1083" s="1">
        <v>43125</v>
      </c>
    </row>
    <row r="1084" spans="1:17" hidden="1" x14ac:dyDescent="0.35">
      <c r="B1084" t="s">
        <v>213</v>
      </c>
      <c r="D1084" t="s">
        <v>214</v>
      </c>
      <c r="E1084">
        <v>388</v>
      </c>
      <c r="F1084">
        <v>344</v>
      </c>
      <c r="G1084">
        <v>36</v>
      </c>
      <c r="H1084">
        <v>18</v>
      </c>
      <c r="I1084">
        <v>630.70000000000005</v>
      </c>
      <c r="J1084">
        <v>774.6</v>
      </c>
      <c r="K1084">
        <v>576.20000000000005</v>
      </c>
      <c r="L1084">
        <v>786</v>
      </c>
      <c r="M1084" s="1">
        <v>43006</v>
      </c>
      <c r="N1084" s="1" t="s">
        <v>296</v>
      </c>
      <c r="O1084">
        <v>786</v>
      </c>
      <c r="P1084">
        <v>54</v>
      </c>
      <c r="Q1084" s="1">
        <v>43018</v>
      </c>
    </row>
    <row r="1085" spans="1:17" hidden="1" x14ac:dyDescent="0.35">
      <c r="B1085" t="s">
        <v>213</v>
      </c>
      <c r="D1085" t="s">
        <v>214</v>
      </c>
      <c r="E1085">
        <v>543</v>
      </c>
      <c r="F1085">
        <v>325</v>
      </c>
      <c r="G1085">
        <v>14</v>
      </c>
      <c r="H1085">
        <v>1</v>
      </c>
      <c r="I1085">
        <v>273.39999999999998</v>
      </c>
      <c r="J1085">
        <v>403.2</v>
      </c>
      <c r="K1085">
        <v>286.10000000000002</v>
      </c>
      <c r="L1085">
        <v>883</v>
      </c>
      <c r="M1085" s="1">
        <v>43007</v>
      </c>
      <c r="N1085" s="1" t="s">
        <v>296</v>
      </c>
      <c r="O1085">
        <v>883</v>
      </c>
      <c r="P1085">
        <v>15</v>
      </c>
      <c r="Q1085" s="1">
        <v>43018</v>
      </c>
    </row>
    <row r="1086" spans="1:17" hidden="1" x14ac:dyDescent="0.35">
      <c r="B1086" t="s">
        <v>213</v>
      </c>
      <c r="D1086" t="s">
        <v>214</v>
      </c>
      <c r="E1086">
        <v>427</v>
      </c>
      <c r="F1086">
        <v>304</v>
      </c>
      <c r="G1086">
        <v>25</v>
      </c>
      <c r="H1086">
        <v>27</v>
      </c>
      <c r="I1086">
        <v>805.1</v>
      </c>
      <c r="J1086">
        <v>633.9</v>
      </c>
      <c r="K1086">
        <v>506.5</v>
      </c>
      <c r="L1086">
        <v>783</v>
      </c>
      <c r="M1086" s="1">
        <v>43009</v>
      </c>
      <c r="N1086" s="1" t="s">
        <v>296</v>
      </c>
      <c r="O1086">
        <v>783</v>
      </c>
      <c r="P1086">
        <v>52</v>
      </c>
      <c r="Q1086" s="1">
        <v>43018</v>
      </c>
    </row>
    <row r="1087" spans="1:17" hidden="1" x14ac:dyDescent="0.35">
      <c r="B1087" t="s">
        <v>213</v>
      </c>
      <c r="D1087" t="s">
        <v>214</v>
      </c>
      <c r="E1087">
        <v>382</v>
      </c>
      <c r="F1087">
        <v>368</v>
      </c>
      <c r="G1087">
        <v>33</v>
      </c>
      <c r="H1087">
        <v>9</v>
      </c>
      <c r="I1087">
        <v>531.6</v>
      </c>
      <c r="J1087">
        <v>728.5</v>
      </c>
      <c r="K1087">
        <v>595.9</v>
      </c>
      <c r="L1087">
        <v>792</v>
      </c>
      <c r="M1087" s="1">
        <v>43011</v>
      </c>
      <c r="N1087" s="1" t="s">
        <v>296</v>
      </c>
      <c r="O1087">
        <v>792</v>
      </c>
      <c r="P1087">
        <v>42</v>
      </c>
      <c r="Q1087" s="1">
        <v>43018</v>
      </c>
    </row>
    <row r="1088" spans="1:17" hidden="1" x14ac:dyDescent="0.35">
      <c r="B1088" t="s">
        <v>213</v>
      </c>
      <c r="D1088" t="s">
        <v>214</v>
      </c>
      <c r="E1088">
        <v>431</v>
      </c>
      <c r="F1088">
        <v>325</v>
      </c>
      <c r="G1088">
        <v>20</v>
      </c>
      <c r="H1088">
        <v>24</v>
      </c>
      <c r="I1088">
        <v>524.20000000000005</v>
      </c>
      <c r="J1088">
        <v>618.79999999999995</v>
      </c>
      <c r="K1088">
        <v>455.1</v>
      </c>
      <c r="L1088">
        <v>800</v>
      </c>
      <c r="M1088" s="1">
        <v>43012</v>
      </c>
      <c r="N1088" s="1" t="s">
        <v>296</v>
      </c>
      <c r="O1088">
        <v>800</v>
      </c>
      <c r="P1088">
        <v>44</v>
      </c>
      <c r="Q1088" s="1">
        <v>43018</v>
      </c>
    </row>
    <row r="1089" spans="1:17" hidden="1" x14ac:dyDescent="0.35">
      <c r="B1089" t="s">
        <v>213</v>
      </c>
      <c r="D1089" t="s">
        <v>214</v>
      </c>
      <c r="E1089">
        <v>482</v>
      </c>
      <c r="F1089">
        <v>394</v>
      </c>
      <c r="G1089">
        <v>29</v>
      </c>
      <c r="H1089">
        <v>6</v>
      </c>
      <c r="I1089">
        <v>417.7</v>
      </c>
      <c r="J1089">
        <v>571.4</v>
      </c>
      <c r="K1089">
        <v>506.4</v>
      </c>
      <c r="L1089">
        <v>911</v>
      </c>
      <c r="M1089" s="1">
        <v>43013</v>
      </c>
      <c r="N1089" s="1" t="s">
        <v>296</v>
      </c>
      <c r="O1089">
        <v>911</v>
      </c>
      <c r="P1089">
        <v>35</v>
      </c>
      <c r="Q1089" s="1">
        <v>43018</v>
      </c>
    </row>
    <row r="1090" spans="1:17" hidden="1" x14ac:dyDescent="0.35">
      <c r="B1090" t="s">
        <v>213</v>
      </c>
      <c r="D1090" t="s">
        <v>214</v>
      </c>
      <c r="E1090">
        <v>545</v>
      </c>
      <c r="F1090">
        <v>263</v>
      </c>
      <c r="G1090">
        <v>36</v>
      </c>
      <c r="H1090">
        <v>14</v>
      </c>
      <c r="I1090">
        <v>403.6</v>
      </c>
      <c r="J1090">
        <v>429.8</v>
      </c>
      <c r="K1090">
        <v>373.1</v>
      </c>
      <c r="L1090">
        <v>858</v>
      </c>
      <c r="M1090" s="1">
        <v>43014</v>
      </c>
      <c r="N1090" s="1" t="s">
        <v>296</v>
      </c>
      <c r="O1090">
        <v>858</v>
      </c>
      <c r="P1090">
        <v>50</v>
      </c>
      <c r="Q1090" s="1">
        <v>43018</v>
      </c>
    </row>
    <row r="1091" spans="1:17" hidden="1" x14ac:dyDescent="0.35">
      <c r="B1091" t="s">
        <v>213</v>
      </c>
      <c r="D1091" t="s">
        <v>215</v>
      </c>
      <c r="E1091">
        <v>383</v>
      </c>
      <c r="F1091">
        <v>300</v>
      </c>
      <c r="G1091">
        <v>44</v>
      </c>
      <c r="H1091">
        <v>23</v>
      </c>
      <c r="I1091">
        <v>644.20000000000005</v>
      </c>
      <c r="J1091">
        <v>672.1</v>
      </c>
      <c r="K1091">
        <v>444.2</v>
      </c>
      <c r="L1091">
        <v>750</v>
      </c>
      <c r="M1091" s="1">
        <v>43025</v>
      </c>
      <c r="N1091" s="1" t="s">
        <v>297</v>
      </c>
      <c r="O1091">
        <v>750</v>
      </c>
      <c r="P1091">
        <v>67</v>
      </c>
      <c r="Q1091" s="1">
        <v>43034</v>
      </c>
    </row>
    <row r="1092" spans="1:17" hidden="1" x14ac:dyDescent="0.35">
      <c r="B1092" t="s">
        <v>213</v>
      </c>
      <c r="D1092" t="s">
        <v>215</v>
      </c>
      <c r="E1092">
        <v>318</v>
      </c>
      <c r="F1092">
        <v>419</v>
      </c>
      <c r="G1092">
        <v>50</v>
      </c>
      <c r="H1092">
        <v>33</v>
      </c>
      <c r="I1092">
        <v>799.1</v>
      </c>
      <c r="J1092">
        <v>820.1</v>
      </c>
      <c r="K1092">
        <v>706.3</v>
      </c>
      <c r="L1092">
        <v>820</v>
      </c>
      <c r="M1092" s="1">
        <v>43026</v>
      </c>
      <c r="N1092" s="1" t="s">
        <v>297</v>
      </c>
      <c r="O1092">
        <v>820</v>
      </c>
      <c r="P1092">
        <v>83</v>
      </c>
      <c r="Q1092" s="1">
        <v>43034</v>
      </c>
    </row>
    <row r="1093" spans="1:17" hidden="1" x14ac:dyDescent="0.35">
      <c r="B1093" t="s">
        <v>213</v>
      </c>
      <c r="D1093" t="s">
        <v>215</v>
      </c>
      <c r="E1093">
        <v>552</v>
      </c>
      <c r="F1093">
        <v>264</v>
      </c>
      <c r="G1093">
        <v>6</v>
      </c>
      <c r="H1093">
        <v>1</v>
      </c>
      <c r="I1093">
        <v>213.6</v>
      </c>
      <c r="J1093">
        <v>395.7</v>
      </c>
      <c r="K1093">
        <v>311.8</v>
      </c>
      <c r="L1093">
        <v>823</v>
      </c>
      <c r="M1093" s="1">
        <v>43027</v>
      </c>
      <c r="N1093" s="1" t="s">
        <v>297</v>
      </c>
      <c r="O1093">
        <v>823</v>
      </c>
      <c r="P1093">
        <v>7</v>
      </c>
      <c r="Q1093" s="1">
        <v>43034</v>
      </c>
    </row>
    <row r="1094" spans="1:17" hidden="1" x14ac:dyDescent="0.35">
      <c r="B1094" t="s">
        <v>213</v>
      </c>
      <c r="D1094" t="s">
        <v>215</v>
      </c>
      <c r="E1094">
        <v>522</v>
      </c>
      <c r="F1094">
        <v>487</v>
      </c>
      <c r="G1094">
        <v>42</v>
      </c>
      <c r="H1094">
        <v>9</v>
      </c>
      <c r="I1094">
        <v>437.1</v>
      </c>
      <c r="J1094">
        <v>524.1</v>
      </c>
      <c r="K1094">
        <v>388.5</v>
      </c>
      <c r="L1094">
        <v>1060</v>
      </c>
      <c r="M1094" s="1">
        <v>43028</v>
      </c>
      <c r="N1094" s="1" t="s">
        <v>297</v>
      </c>
      <c r="O1094">
        <v>1060</v>
      </c>
      <c r="P1094">
        <v>51</v>
      </c>
      <c r="Q1094" s="1">
        <v>43034</v>
      </c>
    </row>
    <row r="1095" spans="1:17" hidden="1" x14ac:dyDescent="0.35">
      <c r="B1095" t="s">
        <v>213</v>
      </c>
      <c r="D1095" t="s">
        <v>215</v>
      </c>
      <c r="E1095">
        <v>565</v>
      </c>
      <c r="F1095">
        <v>354</v>
      </c>
      <c r="G1095">
        <v>13</v>
      </c>
      <c r="H1095">
        <v>3</v>
      </c>
      <c r="I1095">
        <v>269.3</v>
      </c>
      <c r="J1095">
        <v>439.5</v>
      </c>
      <c r="K1095">
        <v>293.7</v>
      </c>
      <c r="L1095">
        <v>935</v>
      </c>
      <c r="M1095" s="1">
        <v>43029</v>
      </c>
      <c r="N1095" s="1" t="s">
        <v>297</v>
      </c>
      <c r="O1095">
        <v>935</v>
      </c>
      <c r="P1095">
        <v>16</v>
      </c>
      <c r="Q1095" s="1">
        <v>43034</v>
      </c>
    </row>
    <row r="1096" spans="1:17" hidden="1" x14ac:dyDescent="0.35">
      <c r="B1096" t="s">
        <v>213</v>
      </c>
      <c r="D1096" t="s">
        <v>215</v>
      </c>
      <c r="E1096">
        <v>497</v>
      </c>
      <c r="F1096">
        <v>190</v>
      </c>
      <c r="G1096">
        <v>5</v>
      </c>
      <c r="H1096">
        <v>0</v>
      </c>
      <c r="I1096">
        <v>196.7</v>
      </c>
      <c r="J1096">
        <v>261.10000000000002</v>
      </c>
      <c r="K1096">
        <v>249.3</v>
      </c>
      <c r="L1096">
        <v>692</v>
      </c>
      <c r="M1096" s="1">
        <v>43030</v>
      </c>
      <c r="N1096" s="1" t="s">
        <v>297</v>
      </c>
      <c r="O1096">
        <v>692</v>
      </c>
      <c r="P1096">
        <v>5</v>
      </c>
      <c r="Q1096" s="1">
        <v>43034</v>
      </c>
    </row>
    <row r="1097" spans="1:17" hidden="1" x14ac:dyDescent="0.35">
      <c r="B1097" t="s">
        <v>213</v>
      </c>
      <c r="D1097" t="s">
        <v>215</v>
      </c>
      <c r="E1097">
        <v>586</v>
      </c>
      <c r="F1097">
        <v>367</v>
      </c>
      <c r="G1097">
        <v>54</v>
      </c>
      <c r="H1097">
        <v>13</v>
      </c>
      <c r="I1097">
        <v>501.5</v>
      </c>
      <c r="J1097">
        <v>580.5</v>
      </c>
      <c r="K1097">
        <v>486.4</v>
      </c>
      <c r="L1097">
        <v>1020</v>
      </c>
      <c r="M1097" s="1">
        <v>43031</v>
      </c>
      <c r="N1097" s="1" t="s">
        <v>297</v>
      </c>
      <c r="O1097">
        <v>1020</v>
      </c>
      <c r="P1097">
        <v>67</v>
      </c>
      <c r="Q1097" s="1">
        <v>43034</v>
      </c>
    </row>
    <row r="1098" spans="1:17" x14ac:dyDescent="0.35">
      <c r="A1098" t="str">
        <f t="shared" ref="A1098:A1119" si="39">B1098&amp;N1098&amp;TEXT(M1098,"yyyymmdd")</f>
        <v>406-0085620171107</v>
      </c>
      <c r="B1098" t="s">
        <v>213</v>
      </c>
      <c r="C1098" t="str">
        <f>TEXT(VALUE(TRIM(MID(D1098,SEARCH("Ag",D1098)+3,4))),"0000")</f>
        <v>0085</v>
      </c>
      <c r="D1098" t="s">
        <v>216</v>
      </c>
      <c r="E1098">
        <v>405</v>
      </c>
      <c r="F1098">
        <v>324</v>
      </c>
      <c r="G1098">
        <v>13</v>
      </c>
      <c r="H1098">
        <v>0</v>
      </c>
      <c r="I1098">
        <v>338.8</v>
      </c>
      <c r="J1098">
        <v>550.5</v>
      </c>
      <c r="K1098">
        <v>361.7</v>
      </c>
      <c r="L1098">
        <v>742</v>
      </c>
      <c r="M1098" s="1">
        <v>43046</v>
      </c>
      <c r="N1098" s="6">
        <v>6</v>
      </c>
      <c r="O1098">
        <v>742</v>
      </c>
      <c r="P1098">
        <v>13</v>
      </c>
      <c r="Q1098" s="1">
        <v>43056</v>
      </c>
    </row>
    <row r="1099" spans="1:17" x14ac:dyDescent="0.35">
      <c r="A1099" t="str">
        <f t="shared" si="39"/>
        <v>406-0085620171108</v>
      </c>
      <c r="B1099" t="s">
        <v>213</v>
      </c>
      <c r="C1099" t="str">
        <f>TEXT(VALUE(TRIM(MID(D1099,SEARCH("Ag",D1099)+3,4))),"0000")</f>
        <v>0085</v>
      </c>
      <c r="D1099" t="s">
        <v>216</v>
      </c>
      <c r="E1099">
        <v>448</v>
      </c>
      <c r="F1099">
        <v>346</v>
      </c>
      <c r="G1099">
        <v>15</v>
      </c>
      <c r="H1099">
        <v>1</v>
      </c>
      <c r="I1099">
        <v>342.6</v>
      </c>
      <c r="J1099">
        <v>499.5</v>
      </c>
      <c r="K1099">
        <v>435.1</v>
      </c>
      <c r="L1099">
        <v>810</v>
      </c>
      <c r="M1099" s="1">
        <v>43047</v>
      </c>
      <c r="N1099" s="6">
        <v>6</v>
      </c>
      <c r="O1099">
        <v>810</v>
      </c>
      <c r="P1099">
        <v>16</v>
      </c>
      <c r="Q1099" s="1">
        <v>43056</v>
      </c>
    </row>
    <row r="1100" spans="1:17" x14ac:dyDescent="0.35">
      <c r="A1100" t="str">
        <f t="shared" si="39"/>
        <v>406-0085620171109</v>
      </c>
      <c r="B1100" t="s">
        <v>213</v>
      </c>
      <c r="C1100" t="str">
        <f>TEXT(VALUE(TRIM(MID(D1100,SEARCH("Ag",D1100)+3,4))),"0000")</f>
        <v>0085</v>
      </c>
      <c r="D1100" t="s">
        <v>216</v>
      </c>
      <c r="E1100">
        <v>505</v>
      </c>
      <c r="F1100">
        <v>363</v>
      </c>
      <c r="G1100">
        <v>17</v>
      </c>
      <c r="H1100">
        <v>1</v>
      </c>
      <c r="I1100">
        <v>325</v>
      </c>
      <c r="J1100">
        <v>515.29999999999995</v>
      </c>
      <c r="K1100">
        <v>432.9</v>
      </c>
      <c r="L1100">
        <v>886</v>
      </c>
      <c r="M1100" s="1">
        <v>43048</v>
      </c>
      <c r="N1100" s="6">
        <v>6</v>
      </c>
      <c r="O1100">
        <v>886</v>
      </c>
      <c r="P1100">
        <v>18</v>
      </c>
      <c r="Q1100" s="1">
        <v>43056</v>
      </c>
    </row>
    <row r="1101" spans="1:17" x14ac:dyDescent="0.35">
      <c r="A1101" t="str">
        <f t="shared" si="39"/>
        <v>406-0085620171110</v>
      </c>
      <c r="B1101" t="s">
        <v>213</v>
      </c>
      <c r="C1101" t="str">
        <f>TEXT(VALUE(TRIM(MID(D1101,SEARCH("Ag",D1101)+3,4))),"0000")</f>
        <v>0085</v>
      </c>
      <c r="D1101" t="s">
        <v>216</v>
      </c>
      <c r="E1101">
        <v>329</v>
      </c>
      <c r="F1101">
        <v>381</v>
      </c>
      <c r="G1101">
        <v>8</v>
      </c>
      <c r="H1101">
        <v>1</v>
      </c>
      <c r="I1101">
        <v>387.6</v>
      </c>
      <c r="J1101">
        <v>534.5</v>
      </c>
      <c r="K1101">
        <v>613.70000000000005</v>
      </c>
      <c r="L1101">
        <v>719</v>
      </c>
      <c r="M1101" s="1">
        <v>43049</v>
      </c>
      <c r="N1101" s="6">
        <v>6</v>
      </c>
      <c r="O1101">
        <v>719</v>
      </c>
      <c r="P1101">
        <v>9</v>
      </c>
      <c r="Q1101" s="1">
        <v>43056</v>
      </c>
    </row>
    <row r="1102" spans="1:17" x14ac:dyDescent="0.35">
      <c r="A1102" t="str">
        <f t="shared" si="39"/>
        <v>406-0085620171111</v>
      </c>
      <c r="B1102" t="s">
        <v>213</v>
      </c>
      <c r="C1102" t="str">
        <f>TEXT(VALUE(TRIM(MID(D1102,SEARCH("Ag",D1102)+3,4))),"0000")</f>
        <v>0085</v>
      </c>
      <c r="D1102" t="s">
        <v>216</v>
      </c>
      <c r="E1102">
        <v>336</v>
      </c>
      <c r="F1102">
        <v>433</v>
      </c>
      <c r="G1102">
        <v>43</v>
      </c>
      <c r="H1102">
        <v>5</v>
      </c>
      <c r="I1102">
        <v>566.4</v>
      </c>
      <c r="J1102">
        <v>697.8</v>
      </c>
      <c r="K1102">
        <v>745.8</v>
      </c>
      <c r="L1102">
        <v>817</v>
      </c>
      <c r="M1102" s="1">
        <v>43050</v>
      </c>
      <c r="N1102" s="6">
        <v>6</v>
      </c>
      <c r="O1102">
        <v>817</v>
      </c>
      <c r="P1102">
        <v>48</v>
      </c>
      <c r="Q1102" s="1">
        <v>43056</v>
      </c>
    </row>
    <row r="1103" spans="1:17" x14ac:dyDescent="0.35">
      <c r="A1103" t="str">
        <f t="shared" si="39"/>
        <v>406-0085620171113</v>
      </c>
      <c r="B1103" t="s">
        <v>213</v>
      </c>
      <c r="C1103" t="str">
        <f>TEXT(VALUE(TRIM(MID(D1103,SEARCH("Ag",D1103)+3,4))),"0000")</f>
        <v>0085</v>
      </c>
      <c r="D1103" t="s">
        <v>216</v>
      </c>
      <c r="E1103">
        <v>409</v>
      </c>
      <c r="F1103">
        <v>368</v>
      </c>
      <c r="G1103">
        <v>29</v>
      </c>
      <c r="H1103">
        <v>0</v>
      </c>
      <c r="I1103">
        <v>401.7</v>
      </c>
      <c r="J1103">
        <v>643.1</v>
      </c>
      <c r="K1103">
        <v>420.3</v>
      </c>
      <c r="L1103">
        <v>806</v>
      </c>
      <c r="M1103" s="1">
        <v>43052</v>
      </c>
      <c r="N1103" s="6">
        <v>6</v>
      </c>
      <c r="O1103">
        <v>806</v>
      </c>
      <c r="P1103">
        <v>29</v>
      </c>
      <c r="Q1103" s="1">
        <v>43056</v>
      </c>
    </row>
    <row r="1104" spans="1:17" x14ac:dyDescent="0.35">
      <c r="A1104" t="str">
        <f t="shared" si="39"/>
        <v>406-0085620171114</v>
      </c>
      <c r="B1104" t="s">
        <v>213</v>
      </c>
      <c r="C1104" t="str">
        <f>TEXT(VALUE(TRIM(MID(D1104,SEARCH("Ag",D1104)+3,4))),"0000")</f>
        <v>0085</v>
      </c>
      <c r="D1104" t="s">
        <v>216</v>
      </c>
      <c r="E1104">
        <v>345</v>
      </c>
      <c r="F1104">
        <v>230</v>
      </c>
      <c r="G1104">
        <v>24</v>
      </c>
      <c r="H1104">
        <v>7</v>
      </c>
      <c r="I1104">
        <v>440.7</v>
      </c>
      <c r="J1104">
        <v>624.6</v>
      </c>
      <c r="K1104">
        <v>492.2</v>
      </c>
      <c r="L1104">
        <v>606</v>
      </c>
      <c r="M1104" s="1">
        <v>43053</v>
      </c>
      <c r="N1104" s="6">
        <v>6</v>
      </c>
      <c r="O1104">
        <v>606</v>
      </c>
      <c r="P1104">
        <v>31</v>
      </c>
      <c r="Q1104" s="1">
        <v>43056</v>
      </c>
    </row>
    <row r="1105" spans="1:17" x14ac:dyDescent="0.35">
      <c r="A1105" t="str">
        <f t="shared" si="39"/>
        <v>406-00851020171206</v>
      </c>
      <c r="B1105" t="s">
        <v>213</v>
      </c>
      <c r="C1105" t="str">
        <f>TEXT(VALUE(TRIM(MID(D1105,SEARCH("Ag",D1105)+3,4))),"0000")</f>
        <v>0085</v>
      </c>
      <c r="D1105" t="s">
        <v>217</v>
      </c>
      <c r="E1105">
        <v>458</v>
      </c>
      <c r="F1105">
        <v>307</v>
      </c>
      <c r="G1105">
        <v>14</v>
      </c>
      <c r="H1105">
        <v>3</v>
      </c>
      <c r="I1105">
        <v>306.60000000000002</v>
      </c>
      <c r="J1105">
        <v>516.70000000000005</v>
      </c>
      <c r="K1105">
        <v>339.5</v>
      </c>
      <c r="L1105">
        <v>782</v>
      </c>
      <c r="M1105" s="1">
        <v>43075</v>
      </c>
      <c r="N1105" s="6">
        <v>10</v>
      </c>
      <c r="O1105">
        <v>782</v>
      </c>
      <c r="P1105">
        <v>17</v>
      </c>
      <c r="Q1105" s="1">
        <v>43108</v>
      </c>
    </row>
    <row r="1106" spans="1:17" x14ac:dyDescent="0.35">
      <c r="A1106" t="str">
        <f t="shared" si="39"/>
        <v>406-00851020171207</v>
      </c>
      <c r="B1106" t="s">
        <v>213</v>
      </c>
      <c r="C1106" t="str">
        <f>TEXT(VALUE(TRIM(MID(D1106,SEARCH("Ag",D1106)+3,4))),"0000")</f>
        <v>0085</v>
      </c>
      <c r="D1106" t="s">
        <v>217</v>
      </c>
      <c r="E1106">
        <v>435</v>
      </c>
      <c r="F1106">
        <v>335</v>
      </c>
      <c r="G1106">
        <v>24</v>
      </c>
      <c r="H1106">
        <v>2</v>
      </c>
      <c r="I1106">
        <v>374.1</v>
      </c>
      <c r="J1106">
        <v>528.79999999999995</v>
      </c>
      <c r="K1106">
        <v>449.1</v>
      </c>
      <c r="L1106">
        <v>796</v>
      </c>
      <c r="M1106" s="1">
        <v>43076</v>
      </c>
      <c r="N1106" s="6">
        <v>10</v>
      </c>
      <c r="O1106">
        <v>796</v>
      </c>
      <c r="P1106">
        <v>26</v>
      </c>
      <c r="Q1106" s="1">
        <v>43108</v>
      </c>
    </row>
    <row r="1107" spans="1:17" x14ac:dyDescent="0.35">
      <c r="A1107" t="str">
        <f t="shared" si="39"/>
        <v>406-00851020171208</v>
      </c>
      <c r="B1107" t="s">
        <v>213</v>
      </c>
      <c r="C1107" t="str">
        <f>TEXT(VALUE(TRIM(MID(D1107,SEARCH("Ag",D1107)+3,4))),"0000")</f>
        <v>0085</v>
      </c>
      <c r="D1107" t="s">
        <v>217</v>
      </c>
      <c r="E1107">
        <v>358</v>
      </c>
      <c r="F1107">
        <v>396</v>
      </c>
      <c r="G1107">
        <v>48</v>
      </c>
      <c r="H1107">
        <v>8</v>
      </c>
      <c r="I1107">
        <v>550.20000000000005</v>
      </c>
      <c r="J1107">
        <v>679.4</v>
      </c>
      <c r="K1107">
        <v>526.29999999999995</v>
      </c>
      <c r="L1107">
        <v>810</v>
      </c>
      <c r="M1107" s="1">
        <v>43077</v>
      </c>
      <c r="N1107" s="6">
        <v>10</v>
      </c>
      <c r="O1107">
        <v>810</v>
      </c>
      <c r="P1107">
        <v>56</v>
      </c>
      <c r="Q1107" s="1">
        <v>43108</v>
      </c>
    </row>
    <row r="1108" spans="1:17" x14ac:dyDescent="0.35">
      <c r="A1108" t="str">
        <f t="shared" si="39"/>
        <v>406-00851020171209</v>
      </c>
      <c r="B1108" t="s">
        <v>213</v>
      </c>
      <c r="C1108" t="str">
        <f>TEXT(VALUE(TRIM(MID(D1108,SEARCH("Ag",D1108)+3,4))),"0000")</f>
        <v>0085</v>
      </c>
      <c r="D1108" t="s">
        <v>217</v>
      </c>
      <c r="E1108">
        <v>483</v>
      </c>
      <c r="F1108">
        <v>308</v>
      </c>
      <c r="G1108">
        <v>14</v>
      </c>
      <c r="H1108">
        <v>0</v>
      </c>
      <c r="I1108">
        <v>260.7</v>
      </c>
      <c r="J1108">
        <v>368.5</v>
      </c>
      <c r="K1108">
        <v>351.1</v>
      </c>
      <c r="L1108">
        <v>805</v>
      </c>
      <c r="M1108" s="1">
        <v>43078</v>
      </c>
      <c r="N1108" s="6">
        <v>10</v>
      </c>
      <c r="O1108">
        <v>805</v>
      </c>
      <c r="P1108">
        <v>14</v>
      </c>
      <c r="Q1108" s="1">
        <v>43108</v>
      </c>
    </row>
    <row r="1109" spans="1:17" x14ac:dyDescent="0.35">
      <c r="A1109" t="str">
        <f t="shared" si="39"/>
        <v>406-00851020171210</v>
      </c>
      <c r="B1109" t="s">
        <v>213</v>
      </c>
      <c r="C1109" t="str">
        <f>TEXT(VALUE(TRIM(MID(D1109,SEARCH("Ag",D1109)+3,4))),"0000")</f>
        <v>0085</v>
      </c>
      <c r="D1109" t="s">
        <v>217</v>
      </c>
      <c r="E1109">
        <v>434</v>
      </c>
      <c r="F1109">
        <v>279</v>
      </c>
      <c r="G1109">
        <v>13</v>
      </c>
      <c r="H1109">
        <v>1</v>
      </c>
      <c r="I1109">
        <v>310.2</v>
      </c>
      <c r="J1109">
        <v>445.2</v>
      </c>
      <c r="K1109">
        <v>326.7</v>
      </c>
      <c r="L1109">
        <v>727</v>
      </c>
      <c r="M1109" s="1">
        <v>43079</v>
      </c>
      <c r="N1109" s="6">
        <v>10</v>
      </c>
      <c r="O1109">
        <v>727</v>
      </c>
      <c r="P1109">
        <v>14</v>
      </c>
      <c r="Q1109" s="1">
        <v>43108</v>
      </c>
    </row>
    <row r="1110" spans="1:17" x14ac:dyDescent="0.35">
      <c r="A1110" t="str">
        <f t="shared" si="39"/>
        <v>406-00851020171211</v>
      </c>
      <c r="B1110" t="s">
        <v>213</v>
      </c>
      <c r="C1110" t="str">
        <f>TEXT(VALUE(TRIM(MID(D1110,SEARCH("Ag",D1110)+3,4))),"0000")</f>
        <v>0085</v>
      </c>
      <c r="D1110" t="s">
        <v>217</v>
      </c>
      <c r="E1110">
        <v>388</v>
      </c>
      <c r="F1110">
        <v>372</v>
      </c>
      <c r="G1110">
        <v>29</v>
      </c>
      <c r="H1110">
        <v>9</v>
      </c>
      <c r="I1110">
        <v>514.4</v>
      </c>
      <c r="J1110">
        <v>661.4</v>
      </c>
      <c r="K1110">
        <v>567</v>
      </c>
      <c r="L1110">
        <v>798</v>
      </c>
      <c r="M1110" s="1">
        <v>43080</v>
      </c>
      <c r="N1110" s="6">
        <v>10</v>
      </c>
      <c r="O1110">
        <v>798</v>
      </c>
      <c r="P1110">
        <v>38</v>
      </c>
      <c r="Q1110" s="1">
        <v>43108</v>
      </c>
    </row>
    <row r="1111" spans="1:17" x14ac:dyDescent="0.35">
      <c r="A1111" t="str">
        <f t="shared" si="39"/>
        <v>406-00851020171212</v>
      </c>
      <c r="B1111" t="s">
        <v>213</v>
      </c>
      <c r="C1111" t="str">
        <f>TEXT(VALUE(TRIM(MID(D1111,SEARCH("Ag",D1111)+3,4))),"0000")</f>
        <v>0085</v>
      </c>
      <c r="D1111" t="s">
        <v>217</v>
      </c>
      <c r="E1111">
        <v>440</v>
      </c>
      <c r="F1111">
        <v>305</v>
      </c>
      <c r="G1111">
        <v>19</v>
      </c>
      <c r="H1111">
        <v>0</v>
      </c>
      <c r="I1111">
        <v>343.8</v>
      </c>
      <c r="J1111">
        <v>520</v>
      </c>
      <c r="K1111">
        <v>361.9</v>
      </c>
      <c r="L1111">
        <v>764</v>
      </c>
      <c r="M1111" s="1">
        <v>43081</v>
      </c>
      <c r="N1111" s="6">
        <v>10</v>
      </c>
      <c r="O1111">
        <v>764</v>
      </c>
      <c r="P1111">
        <v>19</v>
      </c>
      <c r="Q1111" s="1">
        <v>43108</v>
      </c>
    </row>
    <row r="1112" spans="1:17" x14ac:dyDescent="0.35">
      <c r="A1112" t="str">
        <f t="shared" si="39"/>
        <v>406-0087020170901</v>
      </c>
      <c r="B1112" t="s">
        <v>218</v>
      </c>
      <c r="C1112" t="str">
        <f>TEXT(VALUE(TRIM(MID(D1112,SEARCH("Ag",D1112)+3,4))),"0000")</f>
        <v>0087</v>
      </c>
      <c r="D1112" t="s">
        <v>219</v>
      </c>
      <c r="E1112">
        <v>275</v>
      </c>
      <c r="F1112">
        <v>237</v>
      </c>
      <c r="G1112">
        <v>17</v>
      </c>
      <c r="H1112">
        <v>3</v>
      </c>
      <c r="I1112">
        <v>428</v>
      </c>
      <c r="J1112">
        <v>457</v>
      </c>
      <c r="K1112">
        <v>700.5</v>
      </c>
      <c r="L1112">
        <v>532</v>
      </c>
      <c r="M1112" s="1">
        <v>42979</v>
      </c>
      <c r="N1112" s="6">
        <v>0</v>
      </c>
      <c r="O1112">
        <v>532</v>
      </c>
      <c r="P1112">
        <v>20</v>
      </c>
      <c r="Q1112" s="1">
        <v>42992</v>
      </c>
    </row>
    <row r="1113" spans="1:17" x14ac:dyDescent="0.35">
      <c r="A1113" t="str">
        <f t="shared" si="39"/>
        <v>406-0087020170902</v>
      </c>
      <c r="B1113" t="s">
        <v>218</v>
      </c>
      <c r="C1113" t="str">
        <f>TEXT(VALUE(TRIM(MID(D1113,SEARCH("Ag",D1113)+3,4))),"0000")</f>
        <v>0087</v>
      </c>
      <c r="D1113" t="s">
        <v>219</v>
      </c>
      <c r="E1113">
        <v>296</v>
      </c>
      <c r="F1113">
        <v>405</v>
      </c>
      <c r="G1113">
        <v>40</v>
      </c>
      <c r="H1113">
        <v>4</v>
      </c>
      <c r="I1113">
        <v>577.9</v>
      </c>
      <c r="J1113">
        <v>586.1</v>
      </c>
      <c r="K1113">
        <v>752.9</v>
      </c>
      <c r="L1113">
        <v>745</v>
      </c>
      <c r="M1113" s="1">
        <v>42980</v>
      </c>
      <c r="N1113" s="6">
        <v>0</v>
      </c>
      <c r="O1113">
        <v>745</v>
      </c>
      <c r="P1113">
        <v>44</v>
      </c>
      <c r="Q1113" s="1">
        <v>42992</v>
      </c>
    </row>
    <row r="1114" spans="1:17" x14ac:dyDescent="0.35">
      <c r="A1114" t="str">
        <f t="shared" si="39"/>
        <v>406-0087020170904</v>
      </c>
      <c r="B1114" t="s">
        <v>218</v>
      </c>
      <c r="C1114" t="str">
        <f>TEXT(VALUE(TRIM(MID(D1114,SEARCH("Ag",D1114)+3,4))),"0000")</f>
        <v>0087</v>
      </c>
      <c r="D1114" t="s">
        <v>219</v>
      </c>
      <c r="E1114">
        <v>241</v>
      </c>
      <c r="F1114">
        <v>370</v>
      </c>
      <c r="G1114">
        <v>46</v>
      </c>
      <c r="H1114">
        <v>14</v>
      </c>
      <c r="I1114">
        <v>801.9</v>
      </c>
      <c r="J1114">
        <v>872.9</v>
      </c>
      <c r="K1114">
        <v>1054.2</v>
      </c>
      <c r="L1114">
        <v>671</v>
      </c>
      <c r="M1114" s="1">
        <v>42982</v>
      </c>
      <c r="N1114" s="6">
        <v>0</v>
      </c>
      <c r="O1114">
        <v>671</v>
      </c>
      <c r="P1114">
        <v>60</v>
      </c>
      <c r="Q1114" s="1">
        <v>42992</v>
      </c>
    </row>
    <row r="1115" spans="1:17" x14ac:dyDescent="0.35">
      <c r="A1115" t="str">
        <f t="shared" si="39"/>
        <v>406-0087020170906</v>
      </c>
      <c r="B1115" t="s">
        <v>218</v>
      </c>
      <c r="C1115" t="str">
        <f>TEXT(VALUE(TRIM(MID(D1115,SEARCH("Ag",D1115)+3,4))),"0000")</f>
        <v>0087</v>
      </c>
      <c r="D1115" t="s">
        <v>219</v>
      </c>
      <c r="E1115">
        <v>443</v>
      </c>
      <c r="F1115">
        <v>330</v>
      </c>
      <c r="G1115">
        <v>25</v>
      </c>
      <c r="H1115">
        <v>2</v>
      </c>
      <c r="I1115">
        <v>401.7</v>
      </c>
      <c r="J1115">
        <v>445</v>
      </c>
      <c r="K1115">
        <v>642.1</v>
      </c>
      <c r="L1115">
        <v>800</v>
      </c>
      <c r="M1115" s="1">
        <v>42984</v>
      </c>
      <c r="N1115" s="6">
        <v>0</v>
      </c>
      <c r="O1115">
        <v>800</v>
      </c>
      <c r="P1115">
        <v>27</v>
      </c>
      <c r="Q1115" s="1">
        <v>42992</v>
      </c>
    </row>
    <row r="1116" spans="1:17" x14ac:dyDescent="0.35">
      <c r="A1116" t="str">
        <f t="shared" si="39"/>
        <v>406-0087020170907</v>
      </c>
      <c r="B1116" t="s">
        <v>218</v>
      </c>
      <c r="C1116" t="str">
        <f>TEXT(VALUE(TRIM(MID(D1116,SEARCH("Ag",D1116)+3,4))),"0000")</f>
        <v>0087</v>
      </c>
      <c r="D1116" t="s">
        <v>219</v>
      </c>
      <c r="E1116">
        <v>310</v>
      </c>
      <c r="F1116">
        <v>427</v>
      </c>
      <c r="G1116">
        <v>58</v>
      </c>
      <c r="H1116">
        <v>22</v>
      </c>
      <c r="I1116">
        <v>768.3</v>
      </c>
      <c r="J1116">
        <v>706.7</v>
      </c>
      <c r="K1116">
        <v>1052.5</v>
      </c>
      <c r="L1116">
        <v>817</v>
      </c>
      <c r="M1116" s="1">
        <v>42985</v>
      </c>
      <c r="N1116" s="6">
        <v>0</v>
      </c>
      <c r="O1116">
        <v>817</v>
      </c>
      <c r="P1116">
        <v>80</v>
      </c>
      <c r="Q1116" s="1">
        <v>42992</v>
      </c>
    </row>
    <row r="1117" spans="1:17" x14ac:dyDescent="0.35">
      <c r="A1117" t="str">
        <f t="shared" si="39"/>
        <v>406-0087020170908</v>
      </c>
      <c r="B1117" t="s">
        <v>218</v>
      </c>
      <c r="C1117" t="str">
        <f>TEXT(VALUE(TRIM(MID(D1117,SEARCH("Ag",D1117)+3,4))),"0000")</f>
        <v>0087</v>
      </c>
      <c r="D1117" t="s">
        <v>219</v>
      </c>
      <c r="E1117">
        <v>486</v>
      </c>
      <c r="F1117">
        <v>276</v>
      </c>
      <c r="G1117">
        <v>28</v>
      </c>
      <c r="H1117">
        <v>5</v>
      </c>
      <c r="I1117">
        <v>385.7</v>
      </c>
      <c r="J1117">
        <v>384.9</v>
      </c>
      <c r="K1117">
        <v>533.79999999999995</v>
      </c>
      <c r="L1117">
        <v>795</v>
      </c>
      <c r="M1117" s="1">
        <v>42986</v>
      </c>
      <c r="N1117" s="6">
        <v>0</v>
      </c>
      <c r="O1117">
        <v>795</v>
      </c>
      <c r="P1117">
        <v>33</v>
      </c>
      <c r="Q1117" s="1">
        <v>42992</v>
      </c>
    </row>
    <row r="1118" spans="1:17" x14ac:dyDescent="0.35">
      <c r="A1118" t="str">
        <f t="shared" si="39"/>
        <v>406-0087020170909</v>
      </c>
      <c r="B1118" t="s">
        <v>218</v>
      </c>
      <c r="C1118" t="str">
        <f>TEXT(VALUE(TRIM(MID(D1118,SEARCH("Ag",D1118)+3,4))),"0000")</f>
        <v>0087</v>
      </c>
      <c r="D1118" t="s">
        <v>219</v>
      </c>
      <c r="E1118">
        <v>386</v>
      </c>
      <c r="F1118">
        <v>341</v>
      </c>
      <c r="G1118">
        <v>40</v>
      </c>
      <c r="H1118">
        <v>6</v>
      </c>
      <c r="I1118">
        <v>545.20000000000005</v>
      </c>
      <c r="J1118">
        <v>539.70000000000005</v>
      </c>
      <c r="K1118">
        <v>726.5</v>
      </c>
      <c r="L1118">
        <v>773</v>
      </c>
      <c r="M1118" s="1">
        <v>42987</v>
      </c>
      <c r="N1118" s="6">
        <v>0</v>
      </c>
      <c r="O1118">
        <v>773</v>
      </c>
      <c r="P1118">
        <v>46</v>
      </c>
      <c r="Q1118" s="1">
        <v>42992</v>
      </c>
    </row>
    <row r="1119" spans="1:17" x14ac:dyDescent="0.35">
      <c r="A1119" t="str">
        <f t="shared" si="39"/>
        <v>406-0087020170910</v>
      </c>
      <c r="B1119" t="s">
        <v>218</v>
      </c>
      <c r="C1119" t="str">
        <f>TEXT(VALUE(TRIM(MID(D1119,SEARCH("Ag",D1119)+3,4))),"0000")</f>
        <v>0087</v>
      </c>
      <c r="D1119" t="s">
        <v>219</v>
      </c>
      <c r="E1119">
        <v>213</v>
      </c>
      <c r="F1119">
        <v>387</v>
      </c>
      <c r="G1119">
        <v>25</v>
      </c>
      <c r="H1119">
        <v>4</v>
      </c>
      <c r="I1119">
        <v>625.9</v>
      </c>
      <c r="J1119">
        <v>564.1</v>
      </c>
      <c r="K1119">
        <v>944.5</v>
      </c>
      <c r="L1119">
        <v>629</v>
      </c>
      <c r="M1119" s="1">
        <v>42988</v>
      </c>
      <c r="N1119" s="6">
        <v>0</v>
      </c>
      <c r="O1119">
        <v>629</v>
      </c>
      <c r="P1119">
        <v>29</v>
      </c>
      <c r="Q1119" s="1">
        <v>42992</v>
      </c>
    </row>
    <row r="1120" spans="1:17" hidden="1" x14ac:dyDescent="0.35">
      <c r="B1120" t="s">
        <v>218</v>
      </c>
      <c r="D1120" t="s">
        <v>220</v>
      </c>
      <c r="E1120">
        <v>334</v>
      </c>
      <c r="F1120">
        <v>313</v>
      </c>
      <c r="G1120">
        <v>26</v>
      </c>
      <c r="H1120">
        <v>2</v>
      </c>
      <c r="I1120">
        <v>556</v>
      </c>
      <c r="J1120">
        <v>513.4</v>
      </c>
      <c r="K1120">
        <v>765.9</v>
      </c>
      <c r="L1120">
        <v>675</v>
      </c>
      <c r="M1120" s="1">
        <v>43002</v>
      </c>
      <c r="N1120" s="1" t="s">
        <v>296</v>
      </c>
      <c r="O1120">
        <v>675</v>
      </c>
      <c r="P1120">
        <v>28</v>
      </c>
      <c r="Q1120" s="1">
        <v>43018</v>
      </c>
    </row>
    <row r="1121" spans="1:17" hidden="1" x14ac:dyDescent="0.35">
      <c r="B1121" t="s">
        <v>218</v>
      </c>
      <c r="D1121" t="s">
        <v>220</v>
      </c>
      <c r="E1121">
        <v>455</v>
      </c>
      <c r="F1121">
        <v>352</v>
      </c>
      <c r="G1121">
        <v>37</v>
      </c>
      <c r="H1121">
        <v>6</v>
      </c>
      <c r="I1121">
        <v>436.9</v>
      </c>
      <c r="J1121">
        <v>429.9</v>
      </c>
      <c r="K1121">
        <v>641.20000000000005</v>
      </c>
      <c r="L1121">
        <v>850</v>
      </c>
      <c r="M1121" s="1">
        <v>43003</v>
      </c>
      <c r="N1121" s="1" t="s">
        <v>296</v>
      </c>
      <c r="O1121">
        <v>850</v>
      </c>
      <c r="P1121">
        <v>43</v>
      </c>
      <c r="Q1121" s="1">
        <v>43018</v>
      </c>
    </row>
    <row r="1122" spans="1:17" hidden="1" x14ac:dyDescent="0.35">
      <c r="B1122" t="s">
        <v>218</v>
      </c>
      <c r="D1122" t="s">
        <v>220</v>
      </c>
      <c r="E1122">
        <v>387</v>
      </c>
      <c r="F1122">
        <v>369</v>
      </c>
      <c r="G1122">
        <v>49</v>
      </c>
      <c r="H1122">
        <v>11</v>
      </c>
      <c r="I1122">
        <v>556.20000000000005</v>
      </c>
      <c r="J1122">
        <v>510.7</v>
      </c>
      <c r="K1122">
        <v>799.5</v>
      </c>
      <c r="L1122">
        <v>816</v>
      </c>
      <c r="M1122" s="1">
        <v>43005</v>
      </c>
      <c r="N1122" s="1" t="s">
        <v>296</v>
      </c>
      <c r="O1122">
        <v>816</v>
      </c>
      <c r="P1122">
        <v>60</v>
      </c>
      <c r="Q1122" s="1">
        <v>43018</v>
      </c>
    </row>
    <row r="1123" spans="1:17" hidden="1" x14ac:dyDescent="0.35">
      <c r="B1123" t="s">
        <v>218</v>
      </c>
      <c r="D1123" t="s">
        <v>220</v>
      </c>
      <c r="E1123">
        <v>255</v>
      </c>
      <c r="F1123">
        <v>433</v>
      </c>
      <c r="G1123">
        <v>107</v>
      </c>
      <c r="H1123">
        <v>33</v>
      </c>
      <c r="I1123">
        <v>1054.8</v>
      </c>
      <c r="J1123">
        <v>772.3</v>
      </c>
      <c r="K1123">
        <v>1221.8</v>
      </c>
      <c r="L1123">
        <v>828</v>
      </c>
      <c r="M1123" s="1">
        <v>43007</v>
      </c>
      <c r="N1123" s="1" t="s">
        <v>296</v>
      </c>
      <c r="O1123">
        <v>828</v>
      </c>
      <c r="P1123">
        <v>140</v>
      </c>
      <c r="Q1123" s="1">
        <v>43018</v>
      </c>
    </row>
    <row r="1124" spans="1:17" hidden="1" x14ac:dyDescent="0.35">
      <c r="B1124" t="s">
        <v>218</v>
      </c>
      <c r="D1124" t="s">
        <v>220</v>
      </c>
      <c r="E1124">
        <v>282</v>
      </c>
      <c r="F1124">
        <v>377</v>
      </c>
      <c r="G1124">
        <v>36</v>
      </c>
      <c r="H1124">
        <v>22</v>
      </c>
      <c r="I1124">
        <v>742</v>
      </c>
      <c r="J1124">
        <v>703.2</v>
      </c>
      <c r="K1124">
        <v>1017.5</v>
      </c>
      <c r="L1124">
        <v>717</v>
      </c>
      <c r="M1124" s="1">
        <v>43008</v>
      </c>
      <c r="N1124" s="1" t="s">
        <v>296</v>
      </c>
      <c r="O1124">
        <v>717</v>
      </c>
      <c r="P1124">
        <v>58</v>
      </c>
      <c r="Q1124" s="1">
        <v>43018</v>
      </c>
    </row>
    <row r="1125" spans="1:17" hidden="1" x14ac:dyDescent="0.35">
      <c r="B1125" t="s">
        <v>218</v>
      </c>
      <c r="D1125" t="s">
        <v>220</v>
      </c>
      <c r="E1125">
        <v>274</v>
      </c>
      <c r="F1125">
        <v>340</v>
      </c>
      <c r="G1125">
        <v>17</v>
      </c>
      <c r="H1125">
        <v>5</v>
      </c>
      <c r="I1125">
        <v>522.29999999999995</v>
      </c>
      <c r="J1125">
        <v>492</v>
      </c>
      <c r="K1125">
        <v>734.6</v>
      </c>
      <c r="L1125">
        <v>636</v>
      </c>
      <c r="M1125" s="1">
        <v>43009</v>
      </c>
      <c r="N1125" s="1" t="s">
        <v>296</v>
      </c>
      <c r="O1125">
        <v>636</v>
      </c>
      <c r="P1125">
        <v>22</v>
      </c>
      <c r="Q1125" s="1">
        <v>43018</v>
      </c>
    </row>
    <row r="1126" spans="1:17" hidden="1" x14ac:dyDescent="0.35">
      <c r="B1126" t="s">
        <v>218</v>
      </c>
      <c r="D1126" t="s">
        <v>220</v>
      </c>
      <c r="E1126">
        <v>364</v>
      </c>
      <c r="F1126">
        <v>380</v>
      </c>
      <c r="G1126">
        <v>63</v>
      </c>
      <c r="H1126">
        <v>27</v>
      </c>
      <c r="I1126">
        <v>794.2</v>
      </c>
      <c r="J1126">
        <v>588.4</v>
      </c>
      <c r="K1126">
        <v>1020.7</v>
      </c>
      <c r="L1126">
        <v>834</v>
      </c>
      <c r="M1126" s="1">
        <v>43010</v>
      </c>
      <c r="N1126" s="1" t="s">
        <v>296</v>
      </c>
      <c r="O1126">
        <v>834</v>
      </c>
      <c r="P1126">
        <v>90</v>
      </c>
      <c r="Q1126" s="1">
        <v>43018</v>
      </c>
    </row>
    <row r="1127" spans="1:17" hidden="1" x14ac:dyDescent="0.35">
      <c r="B1127" t="s">
        <v>218</v>
      </c>
      <c r="D1127" t="s">
        <v>221</v>
      </c>
      <c r="E1127">
        <v>367</v>
      </c>
      <c r="F1127">
        <v>275</v>
      </c>
      <c r="G1127">
        <v>37</v>
      </c>
      <c r="H1127">
        <v>7</v>
      </c>
      <c r="I1127">
        <v>468.7</v>
      </c>
      <c r="J1127">
        <v>399.2</v>
      </c>
      <c r="K1127">
        <v>647.70000000000005</v>
      </c>
      <c r="L1127">
        <v>686</v>
      </c>
      <c r="M1127" s="1">
        <v>43021</v>
      </c>
      <c r="N1127" s="1" t="s">
        <v>297</v>
      </c>
      <c r="O1127">
        <v>686</v>
      </c>
      <c r="P1127">
        <v>44</v>
      </c>
      <c r="Q1127" s="1">
        <v>43034</v>
      </c>
    </row>
    <row r="1128" spans="1:17" hidden="1" x14ac:dyDescent="0.35">
      <c r="B1128" t="s">
        <v>218</v>
      </c>
      <c r="D1128" t="s">
        <v>221</v>
      </c>
      <c r="E1128">
        <v>444</v>
      </c>
      <c r="F1128">
        <v>345</v>
      </c>
      <c r="G1128">
        <v>55</v>
      </c>
      <c r="H1128">
        <v>11</v>
      </c>
      <c r="I1128">
        <v>540.70000000000005</v>
      </c>
      <c r="J1128">
        <v>461.9</v>
      </c>
      <c r="K1128">
        <v>688.4</v>
      </c>
      <c r="L1128">
        <v>855</v>
      </c>
      <c r="M1128" s="1">
        <v>43024</v>
      </c>
      <c r="N1128" s="1" t="s">
        <v>297</v>
      </c>
      <c r="O1128">
        <v>855</v>
      </c>
      <c r="P1128">
        <v>66</v>
      </c>
      <c r="Q1128" s="1">
        <v>43034</v>
      </c>
    </row>
    <row r="1129" spans="1:17" hidden="1" x14ac:dyDescent="0.35">
      <c r="B1129" t="s">
        <v>218</v>
      </c>
      <c r="D1129" t="s">
        <v>221</v>
      </c>
      <c r="E1129">
        <v>345</v>
      </c>
      <c r="F1129">
        <v>285</v>
      </c>
      <c r="G1129">
        <v>59</v>
      </c>
      <c r="H1129">
        <v>26</v>
      </c>
      <c r="I1129">
        <v>780.6</v>
      </c>
      <c r="J1129">
        <v>680.4</v>
      </c>
      <c r="K1129">
        <v>985.1</v>
      </c>
      <c r="L1129">
        <v>715</v>
      </c>
      <c r="M1129" s="1">
        <v>43025</v>
      </c>
      <c r="N1129" s="1" t="s">
        <v>297</v>
      </c>
      <c r="O1129">
        <v>715</v>
      </c>
      <c r="P1129">
        <v>85</v>
      </c>
      <c r="Q1129" s="1">
        <v>43034</v>
      </c>
    </row>
    <row r="1130" spans="1:17" hidden="1" x14ac:dyDescent="0.35">
      <c r="B1130" t="s">
        <v>218</v>
      </c>
      <c r="D1130" t="s">
        <v>221</v>
      </c>
      <c r="E1130">
        <v>285</v>
      </c>
      <c r="F1130">
        <v>544</v>
      </c>
      <c r="G1130">
        <v>59</v>
      </c>
      <c r="H1130">
        <v>22</v>
      </c>
      <c r="I1130">
        <v>860.2</v>
      </c>
      <c r="J1130">
        <v>623.6</v>
      </c>
      <c r="K1130">
        <v>1084.7</v>
      </c>
      <c r="L1130">
        <v>910</v>
      </c>
      <c r="M1130" s="1">
        <v>43026</v>
      </c>
      <c r="N1130" s="1" t="s">
        <v>297</v>
      </c>
      <c r="O1130">
        <v>910</v>
      </c>
      <c r="P1130">
        <v>81</v>
      </c>
      <c r="Q1130" s="1">
        <v>43034</v>
      </c>
    </row>
    <row r="1131" spans="1:17" hidden="1" x14ac:dyDescent="0.35">
      <c r="B1131" t="s">
        <v>218</v>
      </c>
      <c r="D1131" t="s">
        <v>221</v>
      </c>
      <c r="E1131">
        <v>290</v>
      </c>
      <c r="F1131">
        <v>409</v>
      </c>
      <c r="G1131">
        <v>31</v>
      </c>
      <c r="H1131">
        <v>61</v>
      </c>
      <c r="I1131">
        <v>1111.5</v>
      </c>
      <c r="J1131">
        <v>677.5</v>
      </c>
      <c r="K1131">
        <v>1135.3</v>
      </c>
      <c r="L1131">
        <v>791</v>
      </c>
      <c r="M1131" s="1">
        <v>43029</v>
      </c>
      <c r="N1131" s="1" t="s">
        <v>297</v>
      </c>
      <c r="O1131">
        <v>791</v>
      </c>
      <c r="P1131">
        <v>92</v>
      </c>
      <c r="Q1131" s="1">
        <v>43034</v>
      </c>
    </row>
    <row r="1132" spans="1:17" hidden="1" x14ac:dyDescent="0.35">
      <c r="B1132" t="s">
        <v>218</v>
      </c>
      <c r="D1132" t="s">
        <v>221</v>
      </c>
      <c r="E1132">
        <v>295</v>
      </c>
      <c r="F1132">
        <v>303</v>
      </c>
      <c r="G1132">
        <v>52</v>
      </c>
      <c r="H1132">
        <v>16</v>
      </c>
      <c r="I1132">
        <v>763.9</v>
      </c>
      <c r="J1132">
        <v>692.4</v>
      </c>
      <c r="K1132">
        <v>1023.4</v>
      </c>
      <c r="L1132">
        <v>666</v>
      </c>
      <c r="M1132" s="1">
        <v>43030</v>
      </c>
      <c r="N1132" s="1" t="s">
        <v>297</v>
      </c>
      <c r="O1132">
        <v>666</v>
      </c>
      <c r="P1132">
        <v>68</v>
      </c>
      <c r="Q1132" s="1">
        <v>43034</v>
      </c>
    </row>
    <row r="1133" spans="1:17" hidden="1" x14ac:dyDescent="0.35">
      <c r="B1133" t="s">
        <v>218</v>
      </c>
      <c r="D1133" t="s">
        <v>221</v>
      </c>
      <c r="E1133">
        <v>395</v>
      </c>
      <c r="F1133">
        <v>360</v>
      </c>
      <c r="G1133">
        <v>27</v>
      </c>
      <c r="H1133">
        <v>16</v>
      </c>
      <c r="I1133">
        <v>524.5</v>
      </c>
      <c r="J1133">
        <v>477.2</v>
      </c>
      <c r="K1133">
        <v>703.5</v>
      </c>
      <c r="L1133">
        <v>798</v>
      </c>
      <c r="M1133" s="1">
        <v>43031</v>
      </c>
      <c r="N1133" s="1" t="s">
        <v>297</v>
      </c>
      <c r="O1133">
        <v>798</v>
      </c>
      <c r="P1133">
        <v>43</v>
      </c>
      <c r="Q1133" s="1">
        <v>43034</v>
      </c>
    </row>
    <row r="1134" spans="1:17" x14ac:dyDescent="0.35">
      <c r="A1134" t="str">
        <f t="shared" ref="A1134:A1158" si="40">B1134&amp;N1134&amp;TEXT(M1134,"yyyymmdd")</f>
        <v>406-0087620171104</v>
      </c>
      <c r="B1134" t="s">
        <v>218</v>
      </c>
      <c r="C1134" t="str">
        <f>TEXT(VALUE(TRIM(MID(D1134,SEARCH("Ag",D1134)+3,4))),"0000")</f>
        <v>0087</v>
      </c>
      <c r="D1134" t="s">
        <v>222</v>
      </c>
      <c r="E1134">
        <v>383</v>
      </c>
      <c r="F1134">
        <v>304</v>
      </c>
      <c r="G1134">
        <v>79</v>
      </c>
      <c r="H1134">
        <v>16</v>
      </c>
      <c r="I1134">
        <v>707.3</v>
      </c>
      <c r="J1134">
        <v>645</v>
      </c>
      <c r="K1134">
        <v>919.3</v>
      </c>
      <c r="L1134">
        <v>782</v>
      </c>
      <c r="M1134" s="1">
        <v>43043</v>
      </c>
      <c r="N1134" s="6">
        <v>6</v>
      </c>
      <c r="O1134">
        <v>782</v>
      </c>
      <c r="P1134">
        <v>95</v>
      </c>
      <c r="Q1134" s="1">
        <v>43056</v>
      </c>
    </row>
    <row r="1135" spans="1:17" x14ac:dyDescent="0.35">
      <c r="A1135" t="str">
        <f t="shared" si="40"/>
        <v>406-0087620171106</v>
      </c>
      <c r="B1135" t="s">
        <v>218</v>
      </c>
      <c r="C1135" t="str">
        <f>TEXT(VALUE(TRIM(MID(D1135,SEARCH("Ag",D1135)+3,4))),"0000")</f>
        <v>0087</v>
      </c>
      <c r="D1135" t="s">
        <v>222</v>
      </c>
      <c r="E1135">
        <v>399</v>
      </c>
      <c r="F1135">
        <v>326</v>
      </c>
      <c r="G1135">
        <v>39</v>
      </c>
      <c r="H1135">
        <v>9</v>
      </c>
      <c r="I1135">
        <v>510.7</v>
      </c>
      <c r="J1135">
        <v>438.5</v>
      </c>
      <c r="K1135">
        <v>712.2</v>
      </c>
      <c r="L1135">
        <v>773</v>
      </c>
      <c r="M1135" s="1">
        <v>43045</v>
      </c>
      <c r="N1135" s="6">
        <v>6</v>
      </c>
      <c r="O1135">
        <v>773</v>
      </c>
      <c r="P1135">
        <v>48</v>
      </c>
      <c r="Q1135" s="1">
        <v>43056</v>
      </c>
    </row>
    <row r="1136" spans="1:17" x14ac:dyDescent="0.35">
      <c r="A1136" t="str">
        <f t="shared" si="40"/>
        <v>406-0087620171107</v>
      </c>
      <c r="B1136" t="s">
        <v>218</v>
      </c>
      <c r="C1136" t="str">
        <f>TEXT(VALUE(TRIM(MID(D1136,SEARCH("Ag",D1136)+3,4))),"0000")</f>
        <v>0087</v>
      </c>
      <c r="D1136" t="s">
        <v>222</v>
      </c>
      <c r="E1136">
        <v>336</v>
      </c>
      <c r="F1136">
        <v>296</v>
      </c>
      <c r="G1136">
        <v>52</v>
      </c>
      <c r="H1136">
        <v>21</v>
      </c>
      <c r="I1136">
        <v>685</v>
      </c>
      <c r="J1136">
        <v>669.1</v>
      </c>
      <c r="K1136">
        <v>990.1</v>
      </c>
      <c r="L1136">
        <v>705</v>
      </c>
      <c r="M1136" s="1">
        <v>43046</v>
      </c>
      <c r="N1136" s="6">
        <v>6</v>
      </c>
      <c r="O1136">
        <v>705</v>
      </c>
      <c r="P1136">
        <v>73</v>
      </c>
      <c r="Q1136" s="1">
        <v>43056</v>
      </c>
    </row>
    <row r="1137" spans="1:17" x14ac:dyDescent="0.35">
      <c r="A1137" t="str">
        <f t="shared" si="40"/>
        <v>406-0087620171111</v>
      </c>
      <c r="B1137" t="s">
        <v>218</v>
      </c>
      <c r="C1137" t="str">
        <f>TEXT(VALUE(TRIM(MID(D1137,SEARCH("Ag",D1137)+3,4))),"0000")</f>
        <v>0087</v>
      </c>
      <c r="D1137" t="s">
        <v>222</v>
      </c>
      <c r="E1137">
        <v>241</v>
      </c>
      <c r="F1137">
        <v>285</v>
      </c>
      <c r="G1137">
        <v>48</v>
      </c>
      <c r="H1137">
        <v>19</v>
      </c>
      <c r="I1137">
        <v>778.8</v>
      </c>
      <c r="J1137">
        <v>712.7</v>
      </c>
      <c r="K1137">
        <v>1052.4000000000001</v>
      </c>
      <c r="L1137">
        <v>593</v>
      </c>
      <c r="M1137" s="1">
        <v>43050</v>
      </c>
      <c r="N1137" s="6">
        <v>6</v>
      </c>
      <c r="O1137">
        <v>593</v>
      </c>
      <c r="P1137">
        <v>67</v>
      </c>
      <c r="Q1137" s="1">
        <v>43056</v>
      </c>
    </row>
    <row r="1138" spans="1:17" x14ac:dyDescent="0.35">
      <c r="A1138" t="str">
        <f t="shared" si="40"/>
        <v>406-0087620171112</v>
      </c>
      <c r="B1138" t="s">
        <v>218</v>
      </c>
      <c r="C1138" t="str">
        <f>TEXT(VALUE(TRIM(MID(D1138,SEARCH("Ag",D1138)+3,4))),"0000")</f>
        <v>0087</v>
      </c>
      <c r="D1138" t="s">
        <v>222</v>
      </c>
      <c r="E1138">
        <v>383</v>
      </c>
      <c r="F1138">
        <v>292</v>
      </c>
      <c r="G1138">
        <v>38</v>
      </c>
      <c r="H1138">
        <v>8</v>
      </c>
      <c r="I1138">
        <v>496.7</v>
      </c>
      <c r="J1138">
        <v>536</v>
      </c>
      <c r="K1138">
        <v>692.7</v>
      </c>
      <c r="L1138">
        <v>721</v>
      </c>
      <c r="M1138" s="1">
        <v>43051</v>
      </c>
      <c r="N1138" s="6">
        <v>6</v>
      </c>
      <c r="O1138">
        <v>721</v>
      </c>
      <c r="P1138">
        <v>46</v>
      </c>
      <c r="Q1138" s="1">
        <v>43056</v>
      </c>
    </row>
    <row r="1139" spans="1:17" x14ac:dyDescent="0.35">
      <c r="A1139" t="str">
        <f t="shared" si="40"/>
        <v>406-0087620171113</v>
      </c>
      <c r="B1139" t="s">
        <v>218</v>
      </c>
      <c r="C1139" t="str">
        <f>TEXT(VALUE(TRIM(MID(D1139,SEARCH("Ag",D1139)+3,4))),"0000")</f>
        <v>0087</v>
      </c>
      <c r="D1139" t="s">
        <v>222</v>
      </c>
      <c r="E1139">
        <v>429</v>
      </c>
      <c r="F1139">
        <v>362</v>
      </c>
      <c r="G1139">
        <v>53</v>
      </c>
      <c r="H1139">
        <v>14</v>
      </c>
      <c r="I1139">
        <v>540.1</v>
      </c>
      <c r="J1139">
        <v>529.5</v>
      </c>
      <c r="K1139">
        <v>740.8</v>
      </c>
      <c r="L1139">
        <v>858</v>
      </c>
      <c r="M1139" s="1">
        <v>43052</v>
      </c>
      <c r="N1139" s="6">
        <v>6</v>
      </c>
      <c r="O1139">
        <v>858</v>
      </c>
      <c r="P1139">
        <v>67</v>
      </c>
      <c r="Q1139" s="1">
        <v>43056</v>
      </c>
    </row>
    <row r="1140" spans="1:17" x14ac:dyDescent="0.35">
      <c r="A1140" t="str">
        <f t="shared" si="40"/>
        <v>406-0087620171114</v>
      </c>
      <c r="B1140" t="s">
        <v>218</v>
      </c>
      <c r="C1140" t="str">
        <f>TEXT(VALUE(TRIM(MID(D1140,SEARCH("Ag",D1140)+3,4))),"0000")</f>
        <v>0087</v>
      </c>
      <c r="D1140" t="s">
        <v>222</v>
      </c>
      <c r="E1140">
        <v>416</v>
      </c>
      <c r="F1140">
        <v>364</v>
      </c>
      <c r="G1140">
        <v>32</v>
      </c>
      <c r="H1140">
        <v>8</v>
      </c>
      <c r="I1140">
        <v>474.2</v>
      </c>
      <c r="J1140">
        <v>491.2</v>
      </c>
      <c r="K1140">
        <v>747.9</v>
      </c>
      <c r="L1140">
        <v>820</v>
      </c>
      <c r="M1140" s="1">
        <v>43053</v>
      </c>
      <c r="N1140" s="6">
        <v>6</v>
      </c>
      <c r="O1140">
        <v>820</v>
      </c>
      <c r="P1140">
        <v>40</v>
      </c>
      <c r="Q1140" s="1">
        <v>43056</v>
      </c>
    </row>
    <row r="1141" spans="1:17" x14ac:dyDescent="0.35">
      <c r="A1141" t="str">
        <f t="shared" si="40"/>
        <v>406-00871020171206</v>
      </c>
      <c r="B1141" t="s">
        <v>218</v>
      </c>
      <c r="C1141" t="str">
        <f>TEXT(VALUE(TRIM(MID(D1141,SEARCH("Ag",D1141)+3,4))),"0000")</f>
        <v>0087</v>
      </c>
      <c r="D1141" t="s">
        <v>223</v>
      </c>
      <c r="E1141">
        <v>371</v>
      </c>
      <c r="F1141">
        <v>412</v>
      </c>
      <c r="G1141">
        <v>44</v>
      </c>
      <c r="H1141">
        <v>19</v>
      </c>
      <c r="I1141">
        <v>555.20000000000005</v>
      </c>
      <c r="J1141">
        <v>478</v>
      </c>
      <c r="K1141">
        <v>756.5</v>
      </c>
      <c r="L1141">
        <v>846</v>
      </c>
      <c r="M1141" s="1">
        <v>43075</v>
      </c>
      <c r="N1141" s="6">
        <v>10</v>
      </c>
      <c r="O1141">
        <v>846</v>
      </c>
      <c r="P1141">
        <v>63</v>
      </c>
      <c r="Q1141" s="1">
        <v>43108</v>
      </c>
    </row>
    <row r="1142" spans="1:17" x14ac:dyDescent="0.35">
      <c r="A1142" t="str">
        <f t="shared" si="40"/>
        <v>406-00871020171208</v>
      </c>
      <c r="B1142" t="s">
        <v>218</v>
      </c>
      <c r="C1142" t="str">
        <f>TEXT(VALUE(TRIM(MID(D1142,SEARCH("Ag",D1142)+3,4))),"0000")</f>
        <v>0087</v>
      </c>
      <c r="D1142" t="s">
        <v>223</v>
      </c>
      <c r="E1142">
        <v>457</v>
      </c>
      <c r="F1142">
        <v>285</v>
      </c>
      <c r="G1142">
        <v>22</v>
      </c>
      <c r="H1142">
        <v>5</v>
      </c>
      <c r="I1142">
        <v>328</v>
      </c>
      <c r="J1142">
        <v>361.2</v>
      </c>
      <c r="K1142">
        <v>608.1</v>
      </c>
      <c r="L1142">
        <v>769</v>
      </c>
      <c r="M1142" s="1">
        <v>43077</v>
      </c>
      <c r="N1142" s="6">
        <v>10</v>
      </c>
      <c r="O1142">
        <v>769</v>
      </c>
      <c r="P1142">
        <v>27</v>
      </c>
      <c r="Q1142" s="1">
        <v>43108</v>
      </c>
    </row>
    <row r="1143" spans="1:17" x14ac:dyDescent="0.35">
      <c r="A1143" t="str">
        <f t="shared" si="40"/>
        <v>406-00871020171211</v>
      </c>
      <c r="B1143" t="s">
        <v>218</v>
      </c>
      <c r="C1143" t="str">
        <f>TEXT(VALUE(TRIM(MID(D1143,SEARCH("Ag",D1143)+3,4))),"0000")</f>
        <v>0087</v>
      </c>
      <c r="D1143" t="s">
        <v>223</v>
      </c>
      <c r="E1143">
        <v>519</v>
      </c>
      <c r="F1143">
        <v>255</v>
      </c>
      <c r="G1143">
        <v>16</v>
      </c>
      <c r="H1143">
        <v>4</v>
      </c>
      <c r="I1143">
        <v>296.39999999999998</v>
      </c>
      <c r="J1143">
        <v>326.7</v>
      </c>
      <c r="K1143">
        <v>505.9</v>
      </c>
      <c r="L1143">
        <v>794</v>
      </c>
      <c r="M1143" s="1">
        <v>43080</v>
      </c>
      <c r="N1143" s="6">
        <v>10</v>
      </c>
      <c r="O1143">
        <v>794</v>
      </c>
      <c r="P1143">
        <v>20</v>
      </c>
      <c r="Q1143" s="1">
        <v>43108</v>
      </c>
    </row>
    <row r="1144" spans="1:17" x14ac:dyDescent="0.35">
      <c r="A1144" t="str">
        <f t="shared" si="40"/>
        <v>406-00871020171212</v>
      </c>
      <c r="B1144" t="s">
        <v>218</v>
      </c>
      <c r="C1144" t="str">
        <f>TEXT(VALUE(TRIM(MID(D1144,SEARCH("Ag",D1144)+3,4))),"0000")</f>
        <v>0087</v>
      </c>
      <c r="D1144" t="s">
        <v>223</v>
      </c>
      <c r="E1144">
        <v>428</v>
      </c>
      <c r="F1144">
        <v>357</v>
      </c>
      <c r="G1144">
        <v>56</v>
      </c>
      <c r="H1144">
        <v>5</v>
      </c>
      <c r="I1144">
        <v>514.4</v>
      </c>
      <c r="J1144">
        <v>475.4</v>
      </c>
      <c r="K1144">
        <v>744.1</v>
      </c>
      <c r="L1144">
        <v>846</v>
      </c>
      <c r="M1144" s="1">
        <v>43081</v>
      </c>
      <c r="N1144" s="6">
        <v>10</v>
      </c>
      <c r="O1144">
        <v>846</v>
      </c>
      <c r="P1144">
        <v>61</v>
      </c>
      <c r="Q1144" s="1">
        <v>43108</v>
      </c>
    </row>
    <row r="1145" spans="1:17" x14ac:dyDescent="0.35">
      <c r="A1145" t="str">
        <f t="shared" si="40"/>
        <v>406-00871020171213</v>
      </c>
      <c r="B1145" t="s">
        <v>218</v>
      </c>
      <c r="C1145" t="str">
        <f>TEXT(VALUE(TRIM(MID(D1145,SEARCH("Ag",D1145)+3,4))),"0000")</f>
        <v>0087</v>
      </c>
      <c r="D1145" t="s">
        <v>223</v>
      </c>
      <c r="E1145">
        <v>384</v>
      </c>
      <c r="F1145">
        <v>245</v>
      </c>
      <c r="G1145">
        <v>10</v>
      </c>
      <c r="H1145">
        <v>0</v>
      </c>
      <c r="I1145">
        <v>287.5</v>
      </c>
      <c r="J1145">
        <v>317.2</v>
      </c>
      <c r="K1145">
        <v>532.79999999999995</v>
      </c>
      <c r="L1145">
        <v>639</v>
      </c>
      <c r="M1145" s="1">
        <v>43082</v>
      </c>
      <c r="N1145" s="6">
        <v>10</v>
      </c>
      <c r="O1145">
        <v>639</v>
      </c>
      <c r="P1145">
        <v>10</v>
      </c>
      <c r="Q1145" s="1">
        <v>43108</v>
      </c>
    </row>
    <row r="1146" spans="1:17" x14ac:dyDescent="0.35">
      <c r="A1146" t="str">
        <f t="shared" si="40"/>
        <v>406-00871020171214</v>
      </c>
      <c r="B1146" t="s">
        <v>218</v>
      </c>
      <c r="C1146" t="str">
        <f>TEXT(VALUE(TRIM(MID(D1146,SEARCH("Ag",D1146)+3,4))),"0000")</f>
        <v>0087</v>
      </c>
      <c r="D1146" t="s">
        <v>223</v>
      </c>
      <c r="E1146">
        <v>413</v>
      </c>
      <c r="F1146">
        <v>264</v>
      </c>
      <c r="G1146">
        <v>26</v>
      </c>
      <c r="H1146">
        <v>5</v>
      </c>
      <c r="I1146">
        <v>388.2</v>
      </c>
      <c r="J1146">
        <v>382.6</v>
      </c>
      <c r="K1146">
        <v>675</v>
      </c>
      <c r="L1146">
        <v>708</v>
      </c>
      <c r="M1146" s="1">
        <v>43083</v>
      </c>
      <c r="N1146" s="6">
        <v>10</v>
      </c>
      <c r="O1146">
        <v>708</v>
      </c>
      <c r="P1146">
        <v>31</v>
      </c>
      <c r="Q1146" s="1">
        <v>43108</v>
      </c>
    </row>
    <row r="1147" spans="1:17" x14ac:dyDescent="0.35">
      <c r="A1147" t="str">
        <f t="shared" si="40"/>
        <v>406-00871020171215</v>
      </c>
      <c r="B1147" t="s">
        <v>218</v>
      </c>
      <c r="C1147" t="str">
        <f>TEXT(VALUE(TRIM(MID(D1147,SEARCH("Ag",D1147)+3,4))),"0000")</f>
        <v>0087</v>
      </c>
      <c r="D1147" t="s">
        <v>223</v>
      </c>
      <c r="E1147">
        <v>77</v>
      </c>
      <c r="F1147">
        <v>21</v>
      </c>
      <c r="G1147">
        <v>0</v>
      </c>
      <c r="H1147">
        <v>0</v>
      </c>
      <c r="I1147">
        <v>216.1</v>
      </c>
      <c r="J1147">
        <v>195</v>
      </c>
      <c r="K1147">
        <v>357.4</v>
      </c>
      <c r="L1147">
        <v>98</v>
      </c>
      <c r="M1147" s="1">
        <v>43084</v>
      </c>
      <c r="N1147" s="6">
        <v>10</v>
      </c>
      <c r="O1147">
        <v>98</v>
      </c>
      <c r="P1147">
        <v>0</v>
      </c>
      <c r="Q1147" s="1">
        <v>43108</v>
      </c>
    </row>
    <row r="1148" spans="1:17" x14ac:dyDescent="0.35">
      <c r="A1148" t="str">
        <f t="shared" si="40"/>
        <v>406-0089020170912</v>
      </c>
      <c r="B1148" t="s">
        <v>224</v>
      </c>
      <c r="C1148" t="str">
        <f>TEXT(VALUE(TRIM(MID(D1148,SEARCH("Ag",D1148)+3,4))),"0000")</f>
        <v>0089</v>
      </c>
      <c r="D1148" t="s">
        <v>225</v>
      </c>
      <c r="E1148">
        <v>192</v>
      </c>
      <c r="F1148">
        <v>364</v>
      </c>
      <c r="G1148">
        <v>22</v>
      </c>
      <c r="H1148">
        <v>8</v>
      </c>
      <c r="I1148">
        <v>588.9</v>
      </c>
      <c r="J1148">
        <v>652.4</v>
      </c>
      <c r="K1148">
        <v>692</v>
      </c>
      <c r="L1148">
        <v>586</v>
      </c>
      <c r="M1148" s="1">
        <v>42990</v>
      </c>
      <c r="N1148" s="6">
        <v>0</v>
      </c>
      <c r="O1148">
        <v>586</v>
      </c>
      <c r="P1148">
        <v>30</v>
      </c>
      <c r="Q1148" s="1">
        <v>43003</v>
      </c>
    </row>
    <row r="1149" spans="1:17" x14ac:dyDescent="0.35">
      <c r="A1149" t="str">
        <f t="shared" si="40"/>
        <v>406-0089020170913</v>
      </c>
      <c r="B1149" t="s">
        <v>224</v>
      </c>
      <c r="C1149" t="str">
        <f>TEXT(VALUE(TRIM(MID(D1149,SEARCH("Ag",D1149)+3,4))),"0000")</f>
        <v>0089</v>
      </c>
      <c r="D1149" t="s">
        <v>225</v>
      </c>
      <c r="E1149">
        <v>251</v>
      </c>
      <c r="F1149">
        <v>411</v>
      </c>
      <c r="G1149">
        <v>12</v>
      </c>
      <c r="H1149">
        <v>0</v>
      </c>
      <c r="I1149">
        <v>441.8</v>
      </c>
      <c r="J1149">
        <v>520</v>
      </c>
      <c r="K1149">
        <v>658.3</v>
      </c>
      <c r="L1149">
        <v>674</v>
      </c>
      <c r="M1149" s="1">
        <v>42991</v>
      </c>
      <c r="N1149" s="6">
        <v>0</v>
      </c>
      <c r="O1149">
        <v>674</v>
      </c>
      <c r="P1149">
        <v>12</v>
      </c>
      <c r="Q1149" s="1">
        <v>43003</v>
      </c>
    </row>
    <row r="1150" spans="1:17" x14ac:dyDescent="0.35">
      <c r="A1150" t="str">
        <f t="shared" si="40"/>
        <v>406-0089020170914</v>
      </c>
      <c r="B1150" t="s">
        <v>224</v>
      </c>
      <c r="C1150" t="str">
        <f>TEXT(VALUE(TRIM(MID(D1150,SEARCH("Ag",D1150)+3,4))),"0000")</f>
        <v>0089</v>
      </c>
      <c r="D1150" t="s">
        <v>225</v>
      </c>
      <c r="E1150">
        <v>362</v>
      </c>
      <c r="F1150">
        <v>427</v>
      </c>
      <c r="G1150">
        <v>38</v>
      </c>
      <c r="H1150">
        <v>2</v>
      </c>
      <c r="I1150">
        <v>500</v>
      </c>
      <c r="J1150">
        <v>627.6</v>
      </c>
      <c r="K1150">
        <v>756.4</v>
      </c>
      <c r="L1150">
        <v>829</v>
      </c>
      <c r="M1150" s="1">
        <v>42992</v>
      </c>
      <c r="N1150" s="6">
        <v>0</v>
      </c>
      <c r="O1150">
        <v>829</v>
      </c>
      <c r="P1150">
        <v>40</v>
      </c>
      <c r="Q1150" s="1">
        <v>43003</v>
      </c>
    </row>
    <row r="1151" spans="1:17" x14ac:dyDescent="0.35">
      <c r="A1151" t="str">
        <f t="shared" si="40"/>
        <v>406-0089020170915</v>
      </c>
      <c r="B1151" t="s">
        <v>224</v>
      </c>
      <c r="C1151" t="str">
        <f>TEXT(VALUE(TRIM(MID(D1151,SEARCH("Ag",D1151)+3,4))),"0000")</f>
        <v>0089</v>
      </c>
      <c r="D1151" t="s">
        <v>225</v>
      </c>
      <c r="E1151">
        <v>331</v>
      </c>
      <c r="F1151">
        <v>338</v>
      </c>
      <c r="G1151">
        <v>28</v>
      </c>
      <c r="H1151">
        <v>4</v>
      </c>
      <c r="I1151">
        <v>500</v>
      </c>
      <c r="J1151">
        <v>641.20000000000005</v>
      </c>
      <c r="K1151">
        <v>626.6</v>
      </c>
      <c r="L1151">
        <v>701</v>
      </c>
      <c r="M1151" s="1">
        <v>42993</v>
      </c>
      <c r="N1151" s="6">
        <v>0</v>
      </c>
      <c r="O1151">
        <v>701</v>
      </c>
      <c r="P1151">
        <v>32</v>
      </c>
      <c r="Q1151" s="1">
        <v>43003</v>
      </c>
    </row>
    <row r="1152" spans="1:17" x14ac:dyDescent="0.35">
      <c r="A1152" t="str">
        <f t="shared" si="40"/>
        <v>406-0089020170916</v>
      </c>
      <c r="B1152" t="s">
        <v>224</v>
      </c>
      <c r="C1152" t="str">
        <f>TEXT(VALUE(TRIM(MID(D1152,SEARCH("Ag",D1152)+3,4))),"0000")</f>
        <v>0089</v>
      </c>
      <c r="D1152" t="s">
        <v>225</v>
      </c>
      <c r="E1152">
        <v>310</v>
      </c>
      <c r="F1152">
        <v>561</v>
      </c>
      <c r="G1152">
        <v>71</v>
      </c>
      <c r="H1152">
        <v>11</v>
      </c>
      <c r="I1152">
        <v>706.8</v>
      </c>
      <c r="J1152">
        <v>727.8</v>
      </c>
      <c r="K1152">
        <v>1048.0999999999999</v>
      </c>
      <c r="L1152">
        <v>953</v>
      </c>
      <c r="M1152" s="1">
        <v>42994</v>
      </c>
      <c r="N1152" s="6">
        <v>0</v>
      </c>
      <c r="O1152">
        <v>953</v>
      </c>
      <c r="P1152">
        <v>82</v>
      </c>
      <c r="Q1152" s="1">
        <v>43003</v>
      </c>
    </row>
    <row r="1153" spans="1:17" x14ac:dyDescent="0.35">
      <c r="A1153" t="str">
        <f t="shared" si="40"/>
        <v>406-0089020170917</v>
      </c>
      <c r="B1153" t="s">
        <v>224</v>
      </c>
      <c r="C1153" t="str">
        <f>TEXT(VALUE(TRIM(MID(D1153,SEARCH("Ag",D1153)+3,4))),"0000")</f>
        <v>0089</v>
      </c>
      <c r="D1153" t="s">
        <v>225</v>
      </c>
      <c r="E1153">
        <v>375</v>
      </c>
      <c r="F1153">
        <v>273</v>
      </c>
      <c r="G1153">
        <v>3</v>
      </c>
      <c r="H1153">
        <v>0</v>
      </c>
      <c r="I1153">
        <v>279.10000000000002</v>
      </c>
      <c r="J1153">
        <v>418.4</v>
      </c>
      <c r="K1153">
        <v>318.10000000000002</v>
      </c>
      <c r="L1153">
        <v>651</v>
      </c>
      <c r="M1153" s="1">
        <v>42995</v>
      </c>
      <c r="N1153" s="6">
        <v>0</v>
      </c>
      <c r="O1153">
        <v>651</v>
      </c>
      <c r="P1153">
        <v>3</v>
      </c>
      <c r="Q1153" s="1">
        <v>43003</v>
      </c>
    </row>
    <row r="1154" spans="1:17" x14ac:dyDescent="0.35">
      <c r="A1154" t="str">
        <f t="shared" si="40"/>
        <v>406-0089020170918</v>
      </c>
      <c r="B1154" t="s">
        <v>224</v>
      </c>
      <c r="C1154" t="str">
        <f>TEXT(VALUE(TRIM(MID(D1154,SEARCH("Ag",D1154)+3,4))),"0000")</f>
        <v>0089</v>
      </c>
      <c r="D1154" t="s">
        <v>225</v>
      </c>
      <c r="E1154">
        <v>240</v>
      </c>
      <c r="F1154">
        <v>305</v>
      </c>
      <c r="G1154">
        <v>27</v>
      </c>
      <c r="H1154">
        <v>7</v>
      </c>
      <c r="I1154">
        <v>535.6</v>
      </c>
      <c r="J1154">
        <v>550.1</v>
      </c>
      <c r="K1154">
        <v>797.5</v>
      </c>
      <c r="L1154">
        <v>579</v>
      </c>
      <c r="M1154" s="1">
        <v>42996</v>
      </c>
      <c r="N1154" s="6">
        <v>0</v>
      </c>
      <c r="O1154">
        <v>579</v>
      </c>
      <c r="P1154">
        <v>34</v>
      </c>
      <c r="Q1154" s="1">
        <v>43003</v>
      </c>
    </row>
    <row r="1155" spans="1:17" x14ac:dyDescent="0.35">
      <c r="A1155" t="str">
        <f t="shared" si="40"/>
        <v>406-0089020170919</v>
      </c>
      <c r="B1155" t="s">
        <v>224</v>
      </c>
      <c r="C1155" t="str">
        <f>TEXT(VALUE(TRIM(MID(D1155,SEARCH("Ag",D1155)+3,4))),"0000")</f>
        <v>0089</v>
      </c>
      <c r="D1155" t="s">
        <v>225</v>
      </c>
      <c r="E1155">
        <v>206</v>
      </c>
      <c r="F1155">
        <v>352</v>
      </c>
      <c r="G1155">
        <v>20</v>
      </c>
      <c r="H1155">
        <v>3</v>
      </c>
      <c r="I1155">
        <v>523.1</v>
      </c>
      <c r="J1155">
        <v>547.4</v>
      </c>
      <c r="K1155">
        <v>546.20000000000005</v>
      </c>
      <c r="L1155">
        <v>581</v>
      </c>
      <c r="M1155" s="1">
        <v>42997</v>
      </c>
      <c r="N1155" s="6">
        <v>0</v>
      </c>
      <c r="O1155">
        <v>581</v>
      </c>
      <c r="P1155">
        <v>23</v>
      </c>
      <c r="Q1155" s="1">
        <v>43003</v>
      </c>
    </row>
    <row r="1156" spans="1:17" x14ac:dyDescent="0.35">
      <c r="A1156" t="str">
        <f t="shared" si="40"/>
        <v>406-0089020170920</v>
      </c>
      <c r="B1156" t="s">
        <v>224</v>
      </c>
      <c r="C1156" t="str">
        <f>TEXT(VALUE(TRIM(MID(D1156,SEARCH("Ag",D1156)+3,4))),"0000")</f>
        <v>0089</v>
      </c>
      <c r="D1156" t="s">
        <v>225</v>
      </c>
      <c r="E1156">
        <v>306</v>
      </c>
      <c r="F1156">
        <v>279</v>
      </c>
      <c r="G1156">
        <v>83</v>
      </c>
      <c r="H1156">
        <v>18</v>
      </c>
      <c r="I1156">
        <v>818.1</v>
      </c>
      <c r="J1156">
        <v>1039.9000000000001</v>
      </c>
      <c r="K1156">
        <v>663.2</v>
      </c>
      <c r="L1156">
        <v>686</v>
      </c>
      <c r="M1156" s="1">
        <v>42998</v>
      </c>
      <c r="N1156" s="6">
        <v>0</v>
      </c>
      <c r="O1156">
        <v>686</v>
      </c>
      <c r="P1156">
        <v>101</v>
      </c>
      <c r="Q1156" s="1">
        <v>43003</v>
      </c>
    </row>
    <row r="1157" spans="1:17" x14ac:dyDescent="0.35">
      <c r="A1157" t="str">
        <f t="shared" si="40"/>
        <v>406-0089020170921</v>
      </c>
      <c r="B1157" t="s">
        <v>224</v>
      </c>
      <c r="C1157" t="str">
        <f>TEXT(VALUE(TRIM(MID(D1157,SEARCH("Ag",D1157)+3,4))),"0000")</f>
        <v>0089</v>
      </c>
      <c r="D1157" t="s">
        <v>225</v>
      </c>
      <c r="E1157">
        <v>369</v>
      </c>
      <c r="F1157">
        <v>245</v>
      </c>
      <c r="G1157">
        <v>18</v>
      </c>
      <c r="H1157">
        <v>3</v>
      </c>
      <c r="I1157">
        <v>348</v>
      </c>
      <c r="J1157">
        <v>454.4</v>
      </c>
      <c r="K1157">
        <v>513.20000000000005</v>
      </c>
      <c r="L1157">
        <v>635</v>
      </c>
      <c r="M1157" s="1">
        <v>42999</v>
      </c>
      <c r="N1157" s="6">
        <v>0</v>
      </c>
      <c r="O1157">
        <v>635</v>
      </c>
      <c r="P1157">
        <v>21</v>
      </c>
      <c r="Q1157" s="1">
        <v>43003</v>
      </c>
    </row>
    <row r="1158" spans="1:17" x14ac:dyDescent="0.35">
      <c r="A1158" t="str">
        <f t="shared" si="40"/>
        <v>406-0089020170922</v>
      </c>
      <c r="B1158" t="s">
        <v>224</v>
      </c>
      <c r="C1158" t="str">
        <f>TEXT(VALUE(TRIM(MID(D1158,SEARCH("Ag",D1158)+3,4))),"0000")</f>
        <v>0089</v>
      </c>
      <c r="D1158" t="s">
        <v>225</v>
      </c>
      <c r="E1158">
        <v>60</v>
      </c>
      <c r="F1158">
        <v>10</v>
      </c>
      <c r="G1158">
        <v>7</v>
      </c>
      <c r="H1158">
        <v>0</v>
      </c>
      <c r="I1158">
        <v>447</v>
      </c>
      <c r="J1158">
        <v>252.3</v>
      </c>
      <c r="K1158">
        <v>591.29999999999995</v>
      </c>
      <c r="L1158">
        <v>77</v>
      </c>
      <c r="M1158" s="1">
        <v>43000</v>
      </c>
      <c r="N1158" s="6">
        <v>0</v>
      </c>
      <c r="O1158">
        <v>77</v>
      </c>
      <c r="P1158">
        <v>7</v>
      </c>
      <c r="Q1158" s="1">
        <v>43003</v>
      </c>
    </row>
    <row r="1159" spans="1:17" hidden="1" x14ac:dyDescent="0.35">
      <c r="B1159" t="s">
        <v>224</v>
      </c>
      <c r="D1159" t="s">
        <v>226</v>
      </c>
      <c r="E1159">
        <v>234</v>
      </c>
      <c r="F1159">
        <v>317</v>
      </c>
      <c r="G1159">
        <v>26</v>
      </c>
      <c r="H1159">
        <v>1</v>
      </c>
      <c r="I1159">
        <v>646.9</v>
      </c>
      <c r="J1159">
        <v>867.5</v>
      </c>
      <c r="K1159">
        <v>813.4</v>
      </c>
      <c r="L1159">
        <v>578</v>
      </c>
      <c r="M1159" s="1">
        <v>43015</v>
      </c>
      <c r="N1159" s="1" t="s">
        <v>296</v>
      </c>
      <c r="O1159">
        <v>578</v>
      </c>
      <c r="P1159">
        <v>27</v>
      </c>
      <c r="Q1159" s="1">
        <v>43028</v>
      </c>
    </row>
    <row r="1160" spans="1:17" hidden="1" x14ac:dyDescent="0.35">
      <c r="B1160" t="s">
        <v>224</v>
      </c>
      <c r="D1160" t="s">
        <v>226</v>
      </c>
      <c r="E1160">
        <v>373</v>
      </c>
      <c r="F1160">
        <v>271</v>
      </c>
      <c r="G1160">
        <v>30</v>
      </c>
      <c r="H1160">
        <v>6</v>
      </c>
      <c r="I1160">
        <v>461</v>
      </c>
      <c r="J1160">
        <v>655.7</v>
      </c>
      <c r="K1160">
        <v>573.9</v>
      </c>
      <c r="L1160">
        <v>680</v>
      </c>
      <c r="M1160" s="1">
        <v>43017</v>
      </c>
      <c r="N1160" s="1" t="s">
        <v>296</v>
      </c>
      <c r="O1160">
        <v>680</v>
      </c>
      <c r="P1160">
        <v>36</v>
      </c>
      <c r="Q1160" s="1">
        <v>43028</v>
      </c>
    </row>
    <row r="1161" spans="1:17" hidden="1" x14ac:dyDescent="0.35">
      <c r="B1161" t="s">
        <v>224</v>
      </c>
      <c r="D1161" t="s">
        <v>226</v>
      </c>
      <c r="E1161">
        <v>304</v>
      </c>
      <c r="F1161">
        <v>251</v>
      </c>
      <c r="G1161">
        <v>22</v>
      </c>
      <c r="H1161">
        <v>2</v>
      </c>
      <c r="I1161">
        <v>417.7</v>
      </c>
      <c r="J1161">
        <v>497.9</v>
      </c>
      <c r="K1161">
        <v>505.7</v>
      </c>
      <c r="L1161">
        <v>579</v>
      </c>
      <c r="M1161" s="1">
        <v>43018</v>
      </c>
      <c r="N1161" s="1" t="s">
        <v>296</v>
      </c>
      <c r="O1161">
        <v>579</v>
      </c>
      <c r="P1161">
        <v>24</v>
      </c>
      <c r="Q1161" s="1">
        <v>43028</v>
      </c>
    </row>
    <row r="1162" spans="1:17" hidden="1" x14ac:dyDescent="0.35">
      <c r="B1162" t="s">
        <v>224</v>
      </c>
      <c r="D1162" t="s">
        <v>226</v>
      </c>
      <c r="E1162">
        <v>292</v>
      </c>
      <c r="F1162">
        <v>240</v>
      </c>
      <c r="G1162">
        <v>55</v>
      </c>
      <c r="H1162">
        <v>8</v>
      </c>
      <c r="I1162">
        <v>675.4</v>
      </c>
      <c r="J1162">
        <v>786.2</v>
      </c>
      <c r="K1162">
        <v>628.6</v>
      </c>
      <c r="L1162">
        <v>595</v>
      </c>
      <c r="M1162" s="1">
        <v>43019</v>
      </c>
      <c r="N1162" s="1" t="s">
        <v>296</v>
      </c>
      <c r="O1162">
        <v>595</v>
      </c>
      <c r="P1162">
        <v>63</v>
      </c>
      <c r="Q1162" s="1">
        <v>43028</v>
      </c>
    </row>
    <row r="1163" spans="1:17" hidden="1" x14ac:dyDescent="0.35">
      <c r="B1163" t="s">
        <v>224</v>
      </c>
      <c r="D1163" t="s">
        <v>226</v>
      </c>
      <c r="E1163">
        <v>292</v>
      </c>
      <c r="F1163">
        <v>316</v>
      </c>
      <c r="G1163">
        <v>28</v>
      </c>
      <c r="H1163">
        <v>4</v>
      </c>
      <c r="I1163">
        <v>505.2</v>
      </c>
      <c r="J1163">
        <v>554.5</v>
      </c>
      <c r="K1163">
        <v>613.9</v>
      </c>
      <c r="L1163">
        <v>640</v>
      </c>
      <c r="M1163" s="1">
        <v>43020</v>
      </c>
      <c r="N1163" s="1" t="s">
        <v>296</v>
      </c>
      <c r="O1163">
        <v>640</v>
      </c>
      <c r="P1163">
        <v>32</v>
      </c>
      <c r="Q1163" s="1">
        <v>43028</v>
      </c>
    </row>
    <row r="1164" spans="1:17" hidden="1" x14ac:dyDescent="0.35">
      <c r="B1164" t="s">
        <v>224</v>
      </c>
      <c r="D1164" t="s">
        <v>226</v>
      </c>
      <c r="E1164">
        <v>326</v>
      </c>
      <c r="F1164">
        <v>354</v>
      </c>
      <c r="G1164">
        <v>35</v>
      </c>
      <c r="H1164">
        <v>20</v>
      </c>
      <c r="I1164">
        <v>631.1</v>
      </c>
      <c r="J1164">
        <v>669</v>
      </c>
      <c r="K1164">
        <v>730.7</v>
      </c>
      <c r="L1164">
        <v>735</v>
      </c>
      <c r="M1164" s="1">
        <v>43024</v>
      </c>
      <c r="N1164" s="1" t="s">
        <v>296</v>
      </c>
      <c r="O1164">
        <v>735</v>
      </c>
      <c r="P1164">
        <v>55</v>
      </c>
      <c r="Q1164" s="1">
        <v>43028</v>
      </c>
    </row>
    <row r="1165" spans="1:17" hidden="1" x14ac:dyDescent="0.35">
      <c r="B1165" t="s">
        <v>224</v>
      </c>
      <c r="D1165" t="s">
        <v>227</v>
      </c>
      <c r="E1165">
        <v>271</v>
      </c>
      <c r="F1165">
        <v>278</v>
      </c>
      <c r="G1165">
        <v>14</v>
      </c>
      <c r="H1165">
        <v>2</v>
      </c>
      <c r="I1165">
        <v>412.8</v>
      </c>
      <c r="J1165">
        <v>473</v>
      </c>
      <c r="K1165">
        <v>782.7</v>
      </c>
      <c r="L1165">
        <v>565</v>
      </c>
      <c r="M1165" s="1">
        <v>43035</v>
      </c>
      <c r="N1165" s="1" t="s">
        <v>297</v>
      </c>
      <c r="O1165">
        <v>565</v>
      </c>
      <c r="P1165">
        <v>16</v>
      </c>
      <c r="Q1165" s="1">
        <v>43046</v>
      </c>
    </row>
    <row r="1166" spans="1:17" hidden="1" x14ac:dyDescent="0.35">
      <c r="B1166" t="s">
        <v>224</v>
      </c>
      <c r="D1166" t="s">
        <v>227</v>
      </c>
      <c r="E1166">
        <v>258</v>
      </c>
      <c r="F1166">
        <v>468</v>
      </c>
      <c r="G1166">
        <v>35</v>
      </c>
      <c r="H1166">
        <v>7</v>
      </c>
      <c r="I1166">
        <v>567</v>
      </c>
      <c r="J1166">
        <v>535</v>
      </c>
      <c r="K1166">
        <v>774.7</v>
      </c>
      <c r="L1166">
        <v>768</v>
      </c>
      <c r="M1166" s="1">
        <v>43040</v>
      </c>
      <c r="N1166" s="1" t="s">
        <v>297</v>
      </c>
      <c r="O1166">
        <v>768</v>
      </c>
      <c r="P1166">
        <v>42</v>
      </c>
      <c r="Q1166" s="1">
        <v>43046</v>
      </c>
    </row>
    <row r="1167" spans="1:17" hidden="1" x14ac:dyDescent="0.35">
      <c r="B1167" t="s">
        <v>224</v>
      </c>
      <c r="D1167" t="s">
        <v>227</v>
      </c>
      <c r="E1167">
        <v>522</v>
      </c>
      <c r="F1167">
        <v>293</v>
      </c>
      <c r="G1167">
        <v>25</v>
      </c>
      <c r="H1167">
        <v>1</v>
      </c>
      <c r="I1167">
        <v>326.39999999999998</v>
      </c>
      <c r="J1167">
        <v>523.79999999999995</v>
      </c>
      <c r="K1167">
        <v>415.1</v>
      </c>
      <c r="L1167">
        <v>841</v>
      </c>
      <c r="M1167" s="1">
        <v>43041</v>
      </c>
      <c r="N1167" s="1" t="s">
        <v>297</v>
      </c>
      <c r="O1167">
        <v>841</v>
      </c>
      <c r="P1167">
        <v>26</v>
      </c>
      <c r="Q1167" s="1">
        <v>43046</v>
      </c>
    </row>
    <row r="1168" spans="1:17" hidden="1" x14ac:dyDescent="0.35">
      <c r="B1168" t="s">
        <v>224</v>
      </c>
      <c r="D1168" t="s">
        <v>227</v>
      </c>
      <c r="E1168">
        <v>359</v>
      </c>
      <c r="F1168">
        <v>275</v>
      </c>
      <c r="G1168">
        <v>28</v>
      </c>
      <c r="H1168">
        <v>2</v>
      </c>
      <c r="I1168">
        <v>444.9</v>
      </c>
      <c r="J1168">
        <v>561.9</v>
      </c>
      <c r="K1168">
        <v>774.1</v>
      </c>
      <c r="L1168">
        <v>664</v>
      </c>
      <c r="M1168" s="1">
        <v>43042</v>
      </c>
      <c r="N1168" s="1" t="s">
        <v>297</v>
      </c>
      <c r="O1168">
        <v>664</v>
      </c>
      <c r="P1168">
        <v>30</v>
      </c>
      <c r="Q1168" s="1">
        <v>43046</v>
      </c>
    </row>
    <row r="1169" spans="1:17" hidden="1" x14ac:dyDescent="0.35">
      <c r="B1169" t="s">
        <v>224</v>
      </c>
      <c r="D1169" t="s">
        <v>227</v>
      </c>
      <c r="E1169">
        <v>412</v>
      </c>
      <c r="F1169">
        <v>372</v>
      </c>
      <c r="G1169">
        <v>8</v>
      </c>
      <c r="H1169">
        <v>0</v>
      </c>
      <c r="I1169">
        <v>310.3</v>
      </c>
      <c r="J1169">
        <v>422.2</v>
      </c>
      <c r="K1169">
        <v>589.29999999999995</v>
      </c>
      <c r="L1169">
        <v>792</v>
      </c>
      <c r="M1169" s="1">
        <v>43044</v>
      </c>
      <c r="N1169" s="1" t="s">
        <v>297</v>
      </c>
      <c r="O1169">
        <v>792</v>
      </c>
      <c r="P1169">
        <v>8</v>
      </c>
      <c r="Q1169" s="1">
        <v>43046</v>
      </c>
    </row>
    <row r="1170" spans="1:17" hidden="1" x14ac:dyDescent="0.35">
      <c r="B1170" t="s">
        <v>224</v>
      </c>
      <c r="D1170" t="s">
        <v>227</v>
      </c>
      <c r="E1170">
        <v>274</v>
      </c>
      <c r="F1170">
        <v>299</v>
      </c>
      <c r="G1170">
        <v>23</v>
      </c>
      <c r="H1170">
        <v>10</v>
      </c>
      <c r="I1170">
        <v>503.8</v>
      </c>
      <c r="J1170">
        <v>485.6</v>
      </c>
      <c r="K1170">
        <v>719</v>
      </c>
      <c r="L1170">
        <v>606</v>
      </c>
      <c r="M1170" s="1">
        <v>43045</v>
      </c>
      <c r="N1170" s="1" t="s">
        <v>297</v>
      </c>
      <c r="O1170">
        <v>606</v>
      </c>
      <c r="P1170">
        <v>33</v>
      </c>
      <c r="Q1170" s="1">
        <v>43046</v>
      </c>
    </row>
    <row r="1171" spans="1:17" x14ac:dyDescent="0.35">
      <c r="A1171" t="str">
        <f t="shared" ref="A1171:A1192" si="41">B1171&amp;N1171&amp;TEXT(M1171,"yyyymmdd")</f>
        <v>406-0089620171122</v>
      </c>
      <c r="B1171" t="s">
        <v>224</v>
      </c>
      <c r="C1171" t="str">
        <f>TEXT(VALUE(TRIM(MID(D1171,SEARCH("Ag",D1171)+3,4))),"0000")</f>
        <v>0089</v>
      </c>
      <c r="D1171" t="s">
        <v>228</v>
      </c>
      <c r="E1171">
        <v>378</v>
      </c>
      <c r="F1171">
        <v>388</v>
      </c>
      <c r="G1171">
        <v>43</v>
      </c>
      <c r="H1171">
        <v>13</v>
      </c>
      <c r="I1171">
        <v>545.79999999999995</v>
      </c>
      <c r="J1171">
        <v>602.70000000000005</v>
      </c>
      <c r="K1171">
        <v>793.9</v>
      </c>
      <c r="L1171">
        <v>822</v>
      </c>
      <c r="M1171" s="1">
        <v>43061</v>
      </c>
      <c r="N1171" s="6">
        <v>6</v>
      </c>
      <c r="O1171">
        <v>822</v>
      </c>
      <c r="P1171">
        <v>56</v>
      </c>
      <c r="Q1171" s="1">
        <v>43076</v>
      </c>
    </row>
    <row r="1172" spans="1:17" x14ac:dyDescent="0.35">
      <c r="A1172" t="str">
        <f t="shared" si="41"/>
        <v>406-0089620171126</v>
      </c>
      <c r="B1172" t="s">
        <v>224</v>
      </c>
      <c r="C1172" t="str">
        <f>TEXT(VALUE(TRIM(MID(D1172,SEARCH("Ag",D1172)+3,4))),"0000")</f>
        <v>0089</v>
      </c>
      <c r="D1172" t="s">
        <v>228</v>
      </c>
      <c r="E1172">
        <v>436</v>
      </c>
      <c r="F1172">
        <v>303</v>
      </c>
      <c r="G1172">
        <v>16</v>
      </c>
      <c r="H1172">
        <v>0</v>
      </c>
      <c r="I1172">
        <v>362.1</v>
      </c>
      <c r="J1172">
        <v>412.1</v>
      </c>
      <c r="K1172">
        <v>555.29999999999995</v>
      </c>
      <c r="L1172">
        <v>755</v>
      </c>
      <c r="M1172" s="1">
        <v>43065</v>
      </c>
      <c r="N1172" s="6">
        <v>6</v>
      </c>
      <c r="O1172">
        <v>755</v>
      </c>
      <c r="P1172">
        <v>16</v>
      </c>
      <c r="Q1172" s="1">
        <v>43076</v>
      </c>
    </row>
    <row r="1173" spans="1:17" x14ac:dyDescent="0.35">
      <c r="A1173" t="str">
        <f t="shared" si="41"/>
        <v>406-0089620171128</v>
      </c>
      <c r="B1173" t="s">
        <v>224</v>
      </c>
      <c r="C1173" t="str">
        <f>TEXT(VALUE(TRIM(MID(D1173,SEARCH("Ag",D1173)+3,4))),"0000")</f>
        <v>0089</v>
      </c>
      <c r="D1173" t="s">
        <v>228</v>
      </c>
      <c r="E1173">
        <v>262</v>
      </c>
      <c r="F1173">
        <v>394</v>
      </c>
      <c r="G1173">
        <v>39</v>
      </c>
      <c r="H1173">
        <v>10</v>
      </c>
      <c r="I1173">
        <v>600.79999999999995</v>
      </c>
      <c r="J1173">
        <v>556.1</v>
      </c>
      <c r="K1173">
        <v>743.5</v>
      </c>
      <c r="L1173">
        <v>705</v>
      </c>
      <c r="M1173" s="1">
        <v>43067</v>
      </c>
      <c r="N1173" s="6">
        <v>6</v>
      </c>
      <c r="O1173">
        <v>705</v>
      </c>
      <c r="P1173">
        <v>49</v>
      </c>
      <c r="Q1173" s="1">
        <v>43076</v>
      </c>
    </row>
    <row r="1174" spans="1:17" x14ac:dyDescent="0.35">
      <c r="A1174" t="str">
        <f t="shared" si="41"/>
        <v>406-0089620171130</v>
      </c>
      <c r="B1174" t="s">
        <v>224</v>
      </c>
      <c r="C1174" t="str">
        <f>TEXT(VALUE(TRIM(MID(D1174,SEARCH("Ag",D1174)+3,4))),"0000")</f>
        <v>0089</v>
      </c>
      <c r="D1174" t="s">
        <v>228</v>
      </c>
      <c r="E1174">
        <v>426</v>
      </c>
      <c r="F1174">
        <v>363</v>
      </c>
      <c r="G1174">
        <v>36</v>
      </c>
      <c r="H1174">
        <v>3</v>
      </c>
      <c r="I1174">
        <v>432</v>
      </c>
      <c r="J1174">
        <v>522.6</v>
      </c>
      <c r="K1174">
        <v>658.2</v>
      </c>
      <c r="L1174">
        <v>828</v>
      </c>
      <c r="M1174" s="1">
        <v>43069</v>
      </c>
      <c r="N1174" s="6">
        <v>6</v>
      </c>
      <c r="O1174">
        <v>828</v>
      </c>
      <c r="P1174">
        <v>39</v>
      </c>
      <c r="Q1174" s="1">
        <v>43076</v>
      </c>
    </row>
    <row r="1175" spans="1:17" x14ac:dyDescent="0.35">
      <c r="A1175" t="str">
        <f t="shared" si="41"/>
        <v>406-0089620171201</v>
      </c>
      <c r="B1175" t="s">
        <v>224</v>
      </c>
      <c r="C1175" t="str">
        <f>TEXT(VALUE(TRIM(MID(D1175,SEARCH("Ag",D1175)+3,4))),"0000")</f>
        <v>0089</v>
      </c>
      <c r="D1175" t="s">
        <v>228</v>
      </c>
      <c r="E1175">
        <v>375</v>
      </c>
      <c r="F1175">
        <v>328</v>
      </c>
      <c r="G1175">
        <v>25</v>
      </c>
      <c r="H1175">
        <v>4</v>
      </c>
      <c r="I1175">
        <v>444</v>
      </c>
      <c r="J1175">
        <v>517</v>
      </c>
      <c r="K1175">
        <v>657</v>
      </c>
      <c r="L1175">
        <v>732</v>
      </c>
      <c r="M1175" s="1">
        <v>43070</v>
      </c>
      <c r="N1175" s="6">
        <v>6</v>
      </c>
      <c r="O1175">
        <v>732</v>
      </c>
      <c r="P1175">
        <v>29</v>
      </c>
      <c r="Q1175" s="1">
        <v>43076</v>
      </c>
    </row>
    <row r="1176" spans="1:17" x14ac:dyDescent="0.35">
      <c r="A1176" t="str">
        <f t="shared" si="41"/>
        <v>406-0089620171202</v>
      </c>
      <c r="B1176" t="s">
        <v>224</v>
      </c>
      <c r="C1176" t="str">
        <f>TEXT(VALUE(TRIM(MID(D1176,SEARCH("Ag",D1176)+3,4))),"0000")</f>
        <v>0089</v>
      </c>
      <c r="D1176" t="s">
        <v>228</v>
      </c>
      <c r="E1176">
        <v>342</v>
      </c>
      <c r="F1176">
        <v>278</v>
      </c>
      <c r="G1176">
        <v>4</v>
      </c>
      <c r="H1176">
        <v>1</v>
      </c>
      <c r="I1176">
        <v>296.3</v>
      </c>
      <c r="J1176">
        <v>462.9</v>
      </c>
      <c r="K1176">
        <v>460.5</v>
      </c>
      <c r="L1176">
        <v>625</v>
      </c>
      <c r="M1176" s="1">
        <v>43071</v>
      </c>
      <c r="N1176" s="6">
        <v>6</v>
      </c>
      <c r="O1176">
        <v>625</v>
      </c>
      <c r="P1176">
        <v>5</v>
      </c>
      <c r="Q1176" s="1">
        <v>43076</v>
      </c>
    </row>
    <row r="1177" spans="1:17" x14ac:dyDescent="0.35">
      <c r="A1177" t="str">
        <f t="shared" si="41"/>
        <v>406-0089620171204</v>
      </c>
      <c r="B1177" t="s">
        <v>224</v>
      </c>
      <c r="C1177" t="str">
        <f>TEXT(VALUE(TRIM(MID(D1177,SEARCH("Ag",D1177)+3,4))),"0000")</f>
        <v>0089</v>
      </c>
      <c r="D1177" t="s">
        <v>228</v>
      </c>
      <c r="E1177">
        <v>296</v>
      </c>
      <c r="F1177">
        <v>220</v>
      </c>
      <c r="G1177">
        <v>11</v>
      </c>
      <c r="H1177">
        <v>0</v>
      </c>
      <c r="I1177">
        <v>311.39999999999998</v>
      </c>
      <c r="J1177">
        <v>412.4</v>
      </c>
      <c r="K1177">
        <v>518.9</v>
      </c>
      <c r="L1177">
        <v>527</v>
      </c>
      <c r="M1177" s="1">
        <v>43073</v>
      </c>
      <c r="N1177" s="6">
        <v>6</v>
      </c>
      <c r="O1177">
        <v>527</v>
      </c>
      <c r="P1177">
        <v>11</v>
      </c>
      <c r="Q1177" s="1">
        <v>43076</v>
      </c>
    </row>
    <row r="1178" spans="1:17" x14ac:dyDescent="0.35">
      <c r="A1178" t="str">
        <f t="shared" si="41"/>
        <v>406-00891020180108</v>
      </c>
      <c r="B1178" t="s">
        <v>224</v>
      </c>
      <c r="C1178" t="str">
        <f>TEXT(VALUE(TRIM(MID(D1178,SEARCH("Ag",D1178)+3,4))),"0000")</f>
        <v>0089</v>
      </c>
      <c r="D1178" t="s">
        <v>229</v>
      </c>
      <c r="E1178">
        <v>546</v>
      </c>
      <c r="F1178">
        <v>263</v>
      </c>
      <c r="G1178">
        <v>18</v>
      </c>
      <c r="H1178">
        <v>2</v>
      </c>
      <c r="I1178">
        <v>308.10000000000002</v>
      </c>
      <c r="J1178">
        <v>357.9</v>
      </c>
      <c r="K1178">
        <v>553.29999999999995</v>
      </c>
      <c r="L1178">
        <v>829</v>
      </c>
      <c r="M1178" s="1">
        <v>43108</v>
      </c>
      <c r="N1178" s="6">
        <v>10</v>
      </c>
      <c r="O1178">
        <v>829</v>
      </c>
      <c r="P1178">
        <v>20</v>
      </c>
      <c r="Q1178" s="1">
        <v>43118</v>
      </c>
    </row>
    <row r="1179" spans="1:17" x14ac:dyDescent="0.35">
      <c r="A1179" t="str">
        <f t="shared" si="41"/>
        <v>406-00891020180109</v>
      </c>
      <c r="B1179" t="s">
        <v>224</v>
      </c>
      <c r="C1179" t="str">
        <f>TEXT(VALUE(TRIM(MID(D1179,SEARCH("Ag",D1179)+3,4))),"0000")</f>
        <v>0089</v>
      </c>
      <c r="D1179" t="s">
        <v>229</v>
      </c>
      <c r="E1179">
        <v>471</v>
      </c>
      <c r="F1179">
        <v>372</v>
      </c>
      <c r="G1179">
        <v>26</v>
      </c>
      <c r="H1179">
        <v>3</v>
      </c>
      <c r="I1179">
        <v>374.1</v>
      </c>
      <c r="J1179">
        <v>423.9</v>
      </c>
      <c r="K1179">
        <v>620.1</v>
      </c>
      <c r="L1179">
        <v>872</v>
      </c>
      <c r="M1179" s="1">
        <v>43109</v>
      </c>
      <c r="N1179" s="6">
        <v>10</v>
      </c>
      <c r="O1179">
        <v>872</v>
      </c>
      <c r="P1179">
        <v>29</v>
      </c>
      <c r="Q1179" s="1">
        <v>43118</v>
      </c>
    </row>
    <row r="1180" spans="1:17" x14ac:dyDescent="0.35">
      <c r="A1180" t="str">
        <f t="shared" si="41"/>
        <v>406-00891020180113</v>
      </c>
      <c r="B1180" t="s">
        <v>224</v>
      </c>
      <c r="C1180" t="str">
        <f>TEXT(VALUE(TRIM(MID(D1180,SEARCH("Ag",D1180)+3,4))),"0000")</f>
        <v>0089</v>
      </c>
      <c r="D1180" t="s">
        <v>229</v>
      </c>
      <c r="E1180">
        <v>419</v>
      </c>
      <c r="F1180">
        <v>282</v>
      </c>
      <c r="G1180">
        <v>5</v>
      </c>
      <c r="H1180">
        <v>0</v>
      </c>
      <c r="I1180">
        <v>296.5</v>
      </c>
      <c r="J1180">
        <v>357.6</v>
      </c>
      <c r="K1180">
        <v>525.79999999999995</v>
      </c>
      <c r="L1180">
        <v>706</v>
      </c>
      <c r="M1180" s="1">
        <v>43113</v>
      </c>
      <c r="N1180" s="6">
        <v>10</v>
      </c>
      <c r="O1180">
        <v>706</v>
      </c>
      <c r="P1180">
        <v>5</v>
      </c>
      <c r="Q1180" s="1">
        <v>43118</v>
      </c>
    </row>
    <row r="1181" spans="1:17" x14ac:dyDescent="0.35">
      <c r="A1181" t="str">
        <f t="shared" si="41"/>
        <v>406-00891020180115</v>
      </c>
      <c r="B1181" t="s">
        <v>224</v>
      </c>
      <c r="C1181" t="str">
        <f>TEXT(VALUE(TRIM(MID(D1181,SEARCH("Ag",D1181)+3,4))),"0000")</f>
        <v>0089</v>
      </c>
      <c r="D1181" t="s">
        <v>229</v>
      </c>
      <c r="E1181">
        <v>456</v>
      </c>
      <c r="F1181">
        <v>496</v>
      </c>
      <c r="G1181">
        <v>4</v>
      </c>
      <c r="H1181">
        <v>0</v>
      </c>
      <c r="I1181">
        <v>360.8</v>
      </c>
      <c r="J1181">
        <v>378.6</v>
      </c>
      <c r="K1181">
        <v>608</v>
      </c>
      <c r="L1181">
        <v>956</v>
      </c>
      <c r="M1181" s="1">
        <v>43115</v>
      </c>
      <c r="N1181" s="6">
        <v>10</v>
      </c>
      <c r="O1181">
        <v>956</v>
      </c>
      <c r="P1181">
        <v>4</v>
      </c>
      <c r="Q1181" s="1">
        <v>43118</v>
      </c>
    </row>
    <row r="1182" spans="1:17" x14ac:dyDescent="0.35">
      <c r="A1182" t="str">
        <f t="shared" si="41"/>
        <v>406-00891020180116</v>
      </c>
      <c r="B1182" t="s">
        <v>224</v>
      </c>
      <c r="C1182" t="str">
        <f>TEXT(VALUE(TRIM(MID(D1182,SEARCH("Ag",D1182)+3,4))),"0000")</f>
        <v>0089</v>
      </c>
      <c r="D1182" t="s">
        <v>229</v>
      </c>
      <c r="E1182">
        <v>785</v>
      </c>
      <c r="F1182">
        <v>494</v>
      </c>
      <c r="G1182">
        <v>40</v>
      </c>
      <c r="H1182">
        <v>5</v>
      </c>
      <c r="I1182">
        <v>343.2</v>
      </c>
      <c r="J1182">
        <v>374.7</v>
      </c>
      <c r="K1182">
        <v>518.5</v>
      </c>
      <c r="L1182">
        <v>1324</v>
      </c>
      <c r="M1182" s="1">
        <v>43116</v>
      </c>
      <c r="N1182" s="6">
        <v>10</v>
      </c>
      <c r="O1182">
        <v>1324</v>
      </c>
      <c r="P1182">
        <v>45</v>
      </c>
      <c r="Q1182" s="1">
        <v>43118</v>
      </c>
    </row>
    <row r="1183" spans="1:17" x14ac:dyDescent="0.35">
      <c r="A1183" t="str">
        <f t="shared" si="41"/>
        <v>406-00891020180117</v>
      </c>
      <c r="B1183" t="s">
        <v>224</v>
      </c>
      <c r="C1183" t="str">
        <f>TEXT(VALUE(TRIM(MID(D1183,SEARCH("Ag",D1183)+3,4))),"0000")</f>
        <v>0089</v>
      </c>
      <c r="D1183" t="s">
        <v>229</v>
      </c>
      <c r="E1183">
        <v>380</v>
      </c>
      <c r="F1183">
        <v>297</v>
      </c>
      <c r="G1183">
        <v>35</v>
      </c>
      <c r="H1183">
        <v>20</v>
      </c>
      <c r="I1183">
        <v>550.9</v>
      </c>
      <c r="J1183">
        <v>494.1</v>
      </c>
      <c r="K1183">
        <v>690.7</v>
      </c>
      <c r="L1183">
        <v>732</v>
      </c>
      <c r="M1183" s="1">
        <v>43117</v>
      </c>
      <c r="N1183" s="6">
        <v>10</v>
      </c>
      <c r="O1183">
        <v>732</v>
      </c>
      <c r="P1183">
        <v>55</v>
      </c>
      <c r="Q1183" s="1">
        <v>43118</v>
      </c>
    </row>
    <row r="1184" spans="1:17" x14ac:dyDescent="0.35">
      <c r="A1184" t="str">
        <f t="shared" si="41"/>
        <v>406-00891020180118</v>
      </c>
      <c r="B1184" t="s">
        <v>224</v>
      </c>
      <c r="C1184" t="str">
        <f>TEXT(VALUE(TRIM(MID(D1184,SEARCH("Ag",D1184)+3,4))),"0000")</f>
        <v>0089</v>
      </c>
      <c r="D1184" t="s">
        <v>229</v>
      </c>
      <c r="E1184">
        <v>33</v>
      </c>
      <c r="F1184">
        <v>15</v>
      </c>
      <c r="G1184">
        <v>2</v>
      </c>
      <c r="H1184">
        <v>0</v>
      </c>
      <c r="I1184">
        <v>534.4</v>
      </c>
      <c r="J1184">
        <v>434.3</v>
      </c>
      <c r="K1184">
        <v>495</v>
      </c>
      <c r="L1184">
        <v>50</v>
      </c>
      <c r="M1184" s="1">
        <v>43118</v>
      </c>
      <c r="N1184" s="6">
        <v>10</v>
      </c>
      <c r="O1184">
        <v>50</v>
      </c>
      <c r="P1184">
        <v>2</v>
      </c>
      <c r="Q1184" s="1">
        <v>43118</v>
      </c>
    </row>
    <row r="1185" spans="1:17" x14ac:dyDescent="0.35">
      <c r="A1185" t="str">
        <f t="shared" si="41"/>
        <v>406-0091020170923</v>
      </c>
      <c r="B1185" t="s">
        <v>230</v>
      </c>
      <c r="C1185" t="str">
        <f>TEXT(VALUE(TRIM(MID(D1185,SEARCH("Ag",D1185)+3,4))),"0000")</f>
        <v>0091</v>
      </c>
      <c r="D1185" t="s">
        <v>231</v>
      </c>
      <c r="E1185">
        <v>211</v>
      </c>
      <c r="F1185">
        <v>480</v>
      </c>
      <c r="G1185">
        <v>38</v>
      </c>
      <c r="H1185">
        <v>3</v>
      </c>
      <c r="I1185">
        <v>718.9</v>
      </c>
      <c r="J1185">
        <v>883.8</v>
      </c>
      <c r="K1185">
        <v>1015.6</v>
      </c>
      <c r="L1185">
        <v>732</v>
      </c>
      <c r="M1185" s="1">
        <v>43001</v>
      </c>
      <c r="N1185" s="6">
        <v>0</v>
      </c>
      <c r="O1185">
        <v>732</v>
      </c>
      <c r="P1185">
        <v>41</v>
      </c>
      <c r="Q1185" s="1">
        <v>43024</v>
      </c>
    </row>
    <row r="1186" spans="1:17" x14ac:dyDescent="0.35">
      <c r="A1186" t="str">
        <f t="shared" si="41"/>
        <v>406-0091020170924</v>
      </c>
      <c r="B1186" t="s">
        <v>230</v>
      </c>
      <c r="C1186" t="str">
        <f>TEXT(VALUE(TRIM(MID(D1186,SEARCH("Ag",D1186)+3,4))),"0000")</f>
        <v>0091</v>
      </c>
      <c r="D1186" t="s">
        <v>231</v>
      </c>
      <c r="E1186">
        <v>250</v>
      </c>
      <c r="F1186">
        <v>327</v>
      </c>
      <c r="G1186">
        <v>53</v>
      </c>
      <c r="H1186">
        <v>8</v>
      </c>
      <c r="I1186">
        <v>767.4</v>
      </c>
      <c r="J1186">
        <v>1089.4000000000001</v>
      </c>
      <c r="K1186">
        <v>1095.2</v>
      </c>
      <c r="L1186">
        <v>638</v>
      </c>
      <c r="M1186" s="1">
        <v>43002</v>
      </c>
      <c r="N1186" s="6">
        <v>0</v>
      </c>
      <c r="O1186">
        <v>638</v>
      </c>
      <c r="P1186">
        <v>61</v>
      </c>
      <c r="Q1186" s="1">
        <v>43024</v>
      </c>
    </row>
    <row r="1187" spans="1:17" x14ac:dyDescent="0.35">
      <c r="A1187" t="str">
        <f t="shared" si="41"/>
        <v>406-0091020170925</v>
      </c>
      <c r="B1187" t="s">
        <v>230</v>
      </c>
      <c r="C1187" t="str">
        <f>TEXT(VALUE(TRIM(MID(D1187,SEARCH("Ag",D1187)+3,4))),"0000")</f>
        <v>0091</v>
      </c>
      <c r="D1187" t="s">
        <v>231</v>
      </c>
      <c r="E1187">
        <v>353</v>
      </c>
      <c r="F1187">
        <v>400</v>
      </c>
      <c r="G1187">
        <v>39</v>
      </c>
      <c r="H1187">
        <v>4</v>
      </c>
      <c r="I1187">
        <v>538.29999999999995</v>
      </c>
      <c r="J1187">
        <v>903</v>
      </c>
      <c r="K1187">
        <v>867</v>
      </c>
      <c r="L1187">
        <v>796</v>
      </c>
      <c r="M1187" s="1">
        <v>43003</v>
      </c>
      <c r="N1187" s="6">
        <v>0</v>
      </c>
      <c r="O1187">
        <v>796</v>
      </c>
      <c r="P1187">
        <v>43</v>
      </c>
      <c r="Q1187" s="1">
        <v>43024</v>
      </c>
    </row>
    <row r="1188" spans="1:17" x14ac:dyDescent="0.35">
      <c r="A1188" t="str">
        <f t="shared" si="41"/>
        <v>406-0091020170926</v>
      </c>
      <c r="B1188" t="s">
        <v>230</v>
      </c>
      <c r="C1188" t="str">
        <f>TEXT(VALUE(TRIM(MID(D1188,SEARCH("Ag",D1188)+3,4))),"0000")</f>
        <v>0091</v>
      </c>
      <c r="D1188" t="s">
        <v>231</v>
      </c>
      <c r="E1188">
        <v>372</v>
      </c>
      <c r="F1188">
        <v>365</v>
      </c>
      <c r="G1188">
        <v>23</v>
      </c>
      <c r="H1188">
        <v>3</v>
      </c>
      <c r="I1188">
        <v>434.6</v>
      </c>
      <c r="J1188">
        <v>792.1</v>
      </c>
      <c r="K1188">
        <v>952.8</v>
      </c>
      <c r="L1188">
        <v>763</v>
      </c>
      <c r="M1188" s="1">
        <v>43004</v>
      </c>
      <c r="N1188" s="6">
        <v>0</v>
      </c>
      <c r="O1188">
        <v>763</v>
      </c>
      <c r="P1188">
        <v>26</v>
      </c>
      <c r="Q1188" s="1">
        <v>43024</v>
      </c>
    </row>
    <row r="1189" spans="1:17" x14ac:dyDescent="0.35">
      <c r="A1189" t="str">
        <f t="shared" si="41"/>
        <v>406-0091020170928</v>
      </c>
      <c r="B1189" t="s">
        <v>230</v>
      </c>
      <c r="C1189" t="str">
        <f>TEXT(VALUE(TRIM(MID(D1189,SEARCH("Ag",D1189)+3,4))),"0000")</f>
        <v>0091</v>
      </c>
      <c r="D1189" t="s">
        <v>231</v>
      </c>
      <c r="E1189">
        <v>381</v>
      </c>
      <c r="F1189">
        <v>445</v>
      </c>
      <c r="G1189">
        <v>59</v>
      </c>
      <c r="H1189">
        <v>7</v>
      </c>
      <c r="I1189">
        <v>626.4</v>
      </c>
      <c r="J1189">
        <v>810.5</v>
      </c>
      <c r="K1189">
        <v>1191.7</v>
      </c>
      <c r="L1189">
        <v>892</v>
      </c>
      <c r="M1189" s="1">
        <v>43006</v>
      </c>
      <c r="N1189" s="6">
        <v>0</v>
      </c>
      <c r="O1189">
        <v>892</v>
      </c>
      <c r="P1189">
        <v>66</v>
      </c>
      <c r="Q1189" s="1">
        <v>43024</v>
      </c>
    </row>
    <row r="1190" spans="1:17" x14ac:dyDescent="0.35">
      <c r="A1190" t="str">
        <f t="shared" si="41"/>
        <v>406-0091020170929</v>
      </c>
      <c r="B1190" t="s">
        <v>230</v>
      </c>
      <c r="C1190" t="str">
        <f>TEXT(VALUE(TRIM(MID(D1190,SEARCH("Ag",D1190)+3,4))),"0000")</f>
        <v>0091</v>
      </c>
      <c r="D1190" t="s">
        <v>231</v>
      </c>
      <c r="E1190">
        <v>404</v>
      </c>
      <c r="F1190">
        <v>423</v>
      </c>
      <c r="G1190">
        <v>43</v>
      </c>
      <c r="H1190">
        <v>33</v>
      </c>
      <c r="I1190">
        <v>697.6</v>
      </c>
      <c r="J1190">
        <v>510.7</v>
      </c>
      <c r="K1190">
        <v>856.6</v>
      </c>
      <c r="L1190">
        <v>903</v>
      </c>
      <c r="M1190" s="1">
        <v>43007</v>
      </c>
      <c r="N1190" s="6">
        <v>0</v>
      </c>
      <c r="O1190">
        <v>903</v>
      </c>
      <c r="P1190">
        <v>76</v>
      </c>
      <c r="Q1190" s="1">
        <v>43024</v>
      </c>
    </row>
    <row r="1191" spans="1:17" x14ac:dyDescent="0.35">
      <c r="A1191" t="str">
        <f t="shared" si="41"/>
        <v>406-0091020170930</v>
      </c>
      <c r="B1191" t="s">
        <v>230</v>
      </c>
      <c r="C1191" t="str">
        <f>TEXT(VALUE(TRIM(MID(D1191,SEARCH("Ag",D1191)+3,4))),"0000")</f>
        <v>0091</v>
      </c>
      <c r="D1191" t="s">
        <v>231</v>
      </c>
      <c r="E1191">
        <v>249</v>
      </c>
      <c r="F1191">
        <v>567</v>
      </c>
      <c r="G1191">
        <v>37</v>
      </c>
      <c r="H1191">
        <v>0</v>
      </c>
      <c r="I1191">
        <v>610.70000000000005</v>
      </c>
      <c r="J1191">
        <v>636.29999999999995</v>
      </c>
      <c r="K1191">
        <v>856.7</v>
      </c>
      <c r="L1191">
        <v>853</v>
      </c>
      <c r="M1191" s="1">
        <v>43008</v>
      </c>
      <c r="N1191" s="6">
        <v>0</v>
      </c>
      <c r="O1191">
        <v>853</v>
      </c>
      <c r="P1191">
        <v>37</v>
      </c>
      <c r="Q1191" s="1">
        <v>43024</v>
      </c>
    </row>
    <row r="1192" spans="1:17" x14ac:dyDescent="0.35">
      <c r="A1192" t="str">
        <f t="shared" si="41"/>
        <v>406-0091020171001</v>
      </c>
      <c r="B1192" t="s">
        <v>230</v>
      </c>
      <c r="C1192" t="str">
        <f>TEXT(VALUE(TRIM(MID(D1192,SEARCH("Ag",D1192)+3,4))),"0000")</f>
        <v>0091</v>
      </c>
      <c r="D1192" t="s">
        <v>231</v>
      </c>
      <c r="E1192">
        <v>277</v>
      </c>
      <c r="F1192">
        <v>386</v>
      </c>
      <c r="G1192">
        <v>34</v>
      </c>
      <c r="H1192">
        <v>6</v>
      </c>
      <c r="I1192">
        <v>609.70000000000005</v>
      </c>
      <c r="J1192">
        <v>833.8</v>
      </c>
      <c r="K1192">
        <v>973.6</v>
      </c>
      <c r="L1192">
        <v>703</v>
      </c>
      <c r="M1192" s="1">
        <v>43009</v>
      </c>
      <c r="N1192" s="6">
        <v>0</v>
      </c>
      <c r="O1192">
        <v>703</v>
      </c>
      <c r="P1192">
        <v>40</v>
      </c>
      <c r="Q1192" s="1">
        <v>43024</v>
      </c>
    </row>
    <row r="1193" spans="1:17" hidden="1" x14ac:dyDescent="0.35">
      <c r="B1193" t="s">
        <v>230</v>
      </c>
      <c r="D1193" t="s">
        <v>232</v>
      </c>
      <c r="E1193">
        <v>880</v>
      </c>
      <c r="F1193">
        <v>489</v>
      </c>
      <c r="G1193">
        <v>67</v>
      </c>
      <c r="H1193">
        <v>4</v>
      </c>
      <c r="I1193">
        <v>668.9</v>
      </c>
      <c r="J1193">
        <v>860.2</v>
      </c>
      <c r="K1193">
        <v>1040.5999999999999</v>
      </c>
      <c r="L1193">
        <v>828</v>
      </c>
      <c r="M1193" s="1">
        <v>43039</v>
      </c>
      <c r="N1193" s="1" t="s">
        <v>296</v>
      </c>
      <c r="O1193">
        <v>1440</v>
      </c>
      <c r="P1193">
        <v>71</v>
      </c>
      <c r="Q1193" s="1">
        <v>43053</v>
      </c>
    </row>
    <row r="1194" spans="1:17" hidden="1" x14ac:dyDescent="0.35">
      <c r="B1194" t="s">
        <v>230</v>
      </c>
      <c r="D1194" t="s">
        <v>232</v>
      </c>
      <c r="E1194">
        <v>1052</v>
      </c>
      <c r="F1194">
        <v>376</v>
      </c>
      <c r="G1194">
        <v>11</v>
      </c>
      <c r="H1194">
        <v>1</v>
      </c>
      <c r="I1194">
        <v>338.4</v>
      </c>
      <c r="J1194">
        <v>661.6</v>
      </c>
      <c r="K1194">
        <v>634.6</v>
      </c>
      <c r="L1194">
        <v>792</v>
      </c>
      <c r="M1194" s="1">
        <v>43040</v>
      </c>
      <c r="N1194" s="1" t="s">
        <v>296</v>
      </c>
      <c r="O1194">
        <v>1440</v>
      </c>
      <c r="P1194">
        <v>12</v>
      </c>
      <c r="Q1194" s="1">
        <v>43053</v>
      </c>
    </row>
    <row r="1195" spans="1:17" hidden="1" x14ac:dyDescent="0.35">
      <c r="B1195" t="s">
        <v>230</v>
      </c>
      <c r="D1195" t="s">
        <v>232</v>
      </c>
      <c r="E1195">
        <v>979</v>
      </c>
      <c r="F1195">
        <v>440</v>
      </c>
      <c r="G1195">
        <v>21</v>
      </c>
      <c r="H1195">
        <v>0</v>
      </c>
      <c r="I1195">
        <v>428.6</v>
      </c>
      <c r="J1195">
        <v>820.3</v>
      </c>
      <c r="K1195">
        <v>896.4</v>
      </c>
      <c r="L1195">
        <v>834</v>
      </c>
      <c r="M1195" s="1">
        <v>43041</v>
      </c>
      <c r="N1195" s="1" t="s">
        <v>296</v>
      </c>
      <c r="O1195">
        <v>1440</v>
      </c>
      <c r="P1195">
        <v>21</v>
      </c>
      <c r="Q1195" s="1">
        <v>43053</v>
      </c>
    </row>
    <row r="1196" spans="1:17" hidden="1" x14ac:dyDescent="0.35">
      <c r="B1196" t="s">
        <v>230</v>
      </c>
      <c r="D1196" t="s">
        <v>232</v>
      </c>
      <c r="E1196">
        <v>1040</v>
      </c>
      <c r="F1196">
        <v>372</v>
      </c>
      <c r="G1196">
        <v>23</v>
      </c>
      <c r="H1196">
        <v>5</v>
      </c>
      <c r="I1196">
        <v>435.4</v>
      </c>
      <c r="J1196">
        <v>810.4</v>
      </c>
      <c r="K1196">
        <v>756.6</v>
      </c>
      <c r="L1196">
        <v>771</v>
      </c>
      <c r="M1196" s="1">
        <v>43042</v>
      </c>
      <c r="N1196" s="1" t="s">
        <v>296</v>
      </c>
      <c r="O1196">
        <v>1440</v>
      </c>
      <c r="P1196">
        <v>28</v>
      </c>
      <c r="Q1196" s="1">
        <v>43053</v>
      </c>
    </row>
    <row r="1197" spans="1:17" hidden="1" x14ac:dyDescent="0.35">
      <c r="B1197" t="s">
        <v>230</v>
      </c>
      <c r="D1197" t="s">
        <v>232</v>
      </c>
      <c r="E1197">
        <v>1082</v>
      </c>
      <c r="F1197">
        <v>349</v>
      </c>
      <c r="G1197">
        <v>9</v>
      </c>
      <c r="H1197">
        <v>0</v>
      </c>
      <c r="I1197">
        <v>289.5</v>
      </c>
      <c r="J1197">
        <v>582.20000000000005</v>
      </c>
      <c r="K1197">
        <v>536.1</v>
      </c>
      <c r="L1197">
        <v>836</v>
      </c>
      <c r="M1197" s="1">
        <v>43048</v>
      </c>
      <c r="N1197" s="1" t="s">
        <v>296</v>
      </c>
      <c r="O1197">
        <v>1440</v>
      </c>
      <c r="P1197">
        <v>9</v>
      </c>
      <c r="Q1197" s="1">
        <v>43053</v>
      </c>
    </row>
    <row r="1198" spans="1:17" hidden="1" x14ac:dyDescent="0.35">
      <c r="B1198" t="s">
        <v>230</v>
      </c>
      <c r="D1198" t="s">
        <v>232</v>
      </c>
      <c r="E1198">
        <v>1132</v>
      </c>
      <c r="F1198">
        <v>293</v>
      </c>
      <c r="G1198">
        <v>12</v>
      </c>
      <c r="H1198">
        <v>3</v>
      </c>
      <c r="I1198">
        <v>375.6</v>
      </c>
      <c r="J1198">
        <v>595.9</v>
      </c>
      <c r="K1198">
        <v>698.7</v>
      </c>
      <c r="L1198">
        <v>624</v>
      </c>
      <c r="M1198" s="1">
        <v>43050</v>
      </c>
      <c r="N1198" s="1" t="s">
        <v>296</v>
      </c>
      <c r="O1198">
        <v>1440</v>
      </c>
      <c r="P1198">
        <v>15</v>
      </c>
      <c r="Q1198" s="1">
        <v>43053</v>
      </c>
    </row>
    <row r="1199" spans="1:17" hidden="1" x14ac:dyDescent="0.35">
      <c r="B1199" t="s">
        <v>230</v>
      </c>
      <c r="D1199" t="s">
        <v>232</v>
      </c>
      <c r="E1199">
        <v>1077</v>
      </c>
      <c r="F1199">
        <v>343</v>
      </c>
      <c r="G1199">
        <v>17</v>
      </c>
      <c r="H1199">
        <v>3</v>
      </c>
      <c r="I1199">
        <v>578.20000000000005</v>
      </c>
      <c r="J1199">
        <v>815</v>
      </c>
      <c r="K1199">
        <v>1138.9000000000001</v>
      </c>
      <c r="L1199">
        <v>568</v>
      </c>
      <c r="M1199" s="1">
        <v>43051</v>
      </c>
      <c r="N1199" s="1" t="s">
        <v>296</v>
      </c>
      <c r="O1199">
        <v>1440</v>
      </c>
      <c r="P1199">
        <v>20</v>
      </c>
      <c r="Q1199" s="1">
        <v>43053</v>
      </c>
    </row>
    <row r="1200" spans="1:17" hidden="1" x14ac:dyDescent="0.35">
      <c r="B1200" t="s">
        <v>230</v>
      </c>
      <c r="D1200" t="s">
        <v>233</v>
      </c>
      <c r="E1200">
        <v>468</v>
      </c>
      <c r="F1200">
        <v>541</v>
      </c>
      <c r="G1200">
        <v>30</v>
      </c>
      <c r="H1200">
        <v>5</v>
      </c>
      <c r="I1200">
        <v>441.6</v>
      </c>
      <c r="J1200">
        <v>544.70000000000005</v>
      </c>
      <c r="K1200">
        <v>716.5</v>
      </c>
      <c r="L1200">
        <v>1044</v>
      </c>
      <c r="M1200" s="1">
        <v>43061</v>
      </c>
      <c r="N1200" s="1" t="s">
        <v>297</v>
      </c>
      <c r="O1200">
        <v>1044</v>
      </c>
      <c r="P1200">
        <v>35</v>
      </c>
      <c r="Q1200" s="1">
        <v>43076</v>
      </c>
    </row>
    <row r="1201" spans="1:17" hidden="1" x14ac:dyDescent="0.35">
      <c r="B1201" t="s">
        <v>230</v>
      </c>
      <c r="D1201" t="s">
        <v>233</v>
      </c>
      <c r="E1201">
        <v>237</v>
      </c>
      <c r="F1201">
        <v>456</v>
      </c>
      <c r="G1201">
        <v>46</v>
      </c>
      <c r="H1201">
        <v>10</v>
      </c>
      <c r="I1201">
        <v>708.6</v>
      </c>
      <c r="J1201">
        <v>778.1</v>
      </c>
      <c r="K1201">
        <v>828.9</v>
      </c>
      <c r="L1201">
        <v>749</v>
      </c>
      <c r="M1201" s="1">
        <v>43064</v>
      </c>
      <c r="N1201" s="1" t="s">
        <v>297</v>
      </c>
      <c r="O1201">
        <v>749</v>
      </c>
      <c r="P1201">
        <v>56</v>
      </c>
      <c r="Q1201" s="1">
        <v>43076</v>
      </c>
    </row>
    <row r="1202" spans="1:17" hidden="1" x14ac:dyDescent="0.35">
      <c r="B1202" t="s">
        <v>230</v>
      </c>
      <c r="D1202" t="s">
        <v>233</v>
      </c>
      <c r="E1202">
        <v>392</v>
      </c>
      <c r="F1202">
        <v>359</v>
      </c>
      <c r="G1202">
        <v>18</v>
      </c>
      <c r="H1202">
        <v>1</v>
      </c>
      <c r="I1202">
        <v>417.3</v>
      </c>
      <c r="J1202">
        <v>534.29999999999995</v>
      </c>
      <c r="K1202">
        <v>599.70000000000005</v>
      </c>
      <c r="L1202">
        <v>770</v>
      </c>
      <c r="M1202" s="1">
        <v>43067</v>
      </c>
      <c r="N1202" s="1" t="s">
        <v>297</v>
      </c>
      <c r="O1202">
        <v>770</v>
      </c>
      <c r="P1202">
        <v>19</v>
      </c>
      <c r="Q1202" s="1">
        <v>43076</v>
      </c>
    </row>
    <row r="1203" spans="1:17" hidden="1" x14ac:dyDescent="0.35">
      <c r="B1203" t="s">
        <v>230</v>
      </c>
      <c r="D1203" t="s">
        <v>233</v>
      </c>
      <c r="E1203">
        <v>307</v>
      </c>
      <c r="F1203">
        <v>395</v>
      </c>
      <c r="G1203">
        <v>28</v>
      </c>
      <c r="H1203">
        <v>2</v>
      </c>
      <c r="I1203">
        <v>520.6</v>
      </c>
      <c r="J1203">
        <v>567.20000000000005</v>
      </c>
      <c r="K1203">
        <v>775.3</v>
      </c>
      <c r="L1203">
        <v>732</v>
      </c>
      <c r="M1203" s="1">
        <v>43068</v>
      </c>
      <c r="N1203" s="1" t="s">
        <v>297</v>
      </c>
      <c r="O1203">
        <v>732</v>
      </c>
      <c r="P1203">
        <v>30</v>
      </c>
      <c r="Q1203" s="1">
        <v>43076</v>
      </c>
    </row>
    <row r="1204" spans="1:17" hidden="1" x14ac:dyDescent="0.35">
      <c r="B1204" t="s">
        <v>230</v>
      </c>
      <c r="D1204" t="s">
        <v>233</v>
      </c>
      <c r="E1204">
        <v>418</v>
      </c>
      <c r="F1204">
        <v>521</v>
      </c>
      <c r="G1204">
        <v>25</v>
      </c>
      <c r="H1204">
        <v>1</v>
      </c>
      <c r="I1204">
        <v>462.6</v>
      </c>
      <c r="J1204">
        <v>620.20000000000005</v>
      </c>
      <c r="K1204">
        <v>683.9</v>
      </c>
      <c r="L1204">
        <v>965</v>
      </c>
      <c r="M1204" s="1">
        <v>43069</v>
      </c>
      <c r="N1204" s="1" t="s">
        <v>297</v>
      </c>
      <c r="O1204">
        <v>965</v>
      </c>
      <c r="P1204">
        <v>26</v>
      </c>
      <c r="Q1204" s="1">
        <v>43076</v>
      </c>
    </row>
    <row r="1205" spans="1:17" hidden="1" x14ac:dyDescent="0.35">
      <c r="B1205" t="s">
        <v>230</v>
      </c>
      <c r="D1205" t="s">
        <v>233</v>
      </c>
      <c r="E1205">
        <v>673</v>
      </c>
      <c r="F1205">
        <v>389</v>
      </c>
      <c r="G1205">
        <v>23</v>
      </c>
      <c r="H1205">
        <v>0</v>
      </c>
      <c r="I1205">
        <v>331.7</v>
      </c>
      <c r="J1205">
        <v>639.5</v>
      </c>
      <c r="K1205">
        <v>542</v>
      </c>
      <c r="L1205">
        <v>1085</v>
      </c>
      <c r="M1205" s="1">
        <v>43070</v>
      </c>
      <c r="N1205" s="1" t="s">
        <v>297</v>
      </c>
      <c r="O1205">
        <v>1085</v>
      </c>
      <c r="P1205">
        <v>23</v>
      </c>
      <c r="Q1205" s="1">
        <v>43076</v>
      </c>
    </row>
    <row r="1206" spans="1:17" hidden="1" x14ac:dyDescent="0.35">
      <c r="B1206" t="s">
        <v>230</v>
      </c>
      <c r="D1206" t="s">
        <v>233</v>
      </c>
      <c r="E1206">
        <v>252</v>
      </c>
      <c r="F1206">
        <v>440</v>
      </c>
      <c r="G1206">
        <v>31</v>
      </c>
      <c r="H1206">
        <v>5</v>
      </c>
      <c r="I1206">
        <v>604.70000000000005</v>
      </c>
      <c r="J1206">
        <v>1075</v>
      </c>
      <c r="K1206">
        <v>935.8</v>
      </c>
      <c r="L1206">
        <v>728</v>
      </c>
      <c r="M1206" s="1">
        <v>43071</v>
      </c>
      <c r="N1206" s="1" t="s">
        <v>297</v>
      </c>
      <c r="O1206">
        <v>728</v>
      </c>
      <c r="P1206">
        <v>36</v>
      </c>
      <c r="Q1206" s="1">
        <v>43076</v>
      </c>
    </row>
    <row r="1207" spans="1:17" x14ac:dyDescent="0.35">
      <c r="A1207" t="str">
        <f t="shared" ref="A1207:A1218" si="42">B1207&amp;N1207&amp;TEXT(M1207,"yyyymmdd")</f>
        <v>406-0091620171208</v>
      </c>
      <c r="B1207" t="s">
        <v>230</v>
      </c>
      <c r="C1207" t="str">
        <f>TEXT(VALUE(TRIM(MID(D1207,SEARCH("Ag",D1207)+3,4))),"0000")</f>
        <v>0091</v>
      </c>
      <c r="D1207" t="s">
        <v>234</v>
      </c>
      <c r="E1207">
        <v>984</v>
      </c>
      <c r="F1207">
        <v>423</v>
      </c>
      <c r="G1207">
        <v>30</v>
      </c>
      <c r="H1207">
        <v>3</v>
      </c>
      <c r="I1207">
        <v>269.89999999999998</v>
      </c>
      <c r="J1207">
        <v>406.1</v>
      </c>
      <c r="K1207">
        <v>401.8</v>
      </c>
      <c r="L1207">
        <v>1440</v>
      </c>
      <c r="M1207" s="1">
        <v>43077</v>
      </c>
      <c r="N1207" s="6">
        <v>6</v>
      </c>
      <c r="O1207">
        <v>1440</v>
      </c>
      <c r="P1207">
        <v>33</v>
      </c>
      <c r="Q1207" s="1">
        <v>43108</v>
      </c>
    </row>
    <row r="1208" spans="1:17" x14ac:dyDescent="0.35">
      <c r="A1208" t="str">
        <f t="shared" si="42"/>
        <v>406-0091620171209</v>
      </c>
      <c r="B1208" t="s">
        <v>230</v>
      </c>
      <c r="C1208" t="str">
        <f>TEXT(VALUE(TRIM(MID(D1208,SEARCH("Ag",D1208)+3,4))),"0000")</f>
        <v>0091</v>
      </c>
      <c r="D1208" t="s">
        <v>234</v>
      </c>
      <c r="E1208">
        <v>1025</v>
      </c>
      <c r="F1208">
        <v>374</v>
      </c>
      <c r="G1208">
        <v>35</v>
      </c>
      <c r="H1208">
        <v>6</v>
      </c>
      <c r="I1208">
        <v>309.60000000000002</v>
      </c>
      <c r="J1208">
        <v>420.5</v>
      </c>
      <c r="K1208">
        <v>460</v>
      </c>
      <c r="L1208">
        <v>1440</v>
      </c>
      <c r="M1208" s="1">
        <v>43078</v>
      </c>
      <c r="N1208" s="6">
        <v>6</v>
      </c>
      <c r="O1208">
        <v>1440</v>
      </c>
      <c r="P1208">
        <v>41</v>
      </c>
      <c r="Q1208" s="1">
        <v>43108</v>
      </c>
    </row>
    <row r="1209" spans="1:17" x14ac:dyDescent="0.35">
      <c r="A1209" t="str">
        <f t="shared" si="42"/>
        <v>406-0091620171210</v>
      </c>
      <c r="B1209" t="s">
        <v>230</v>
      </c>
      <c r="C1209" t="str">
        <f>TEXT(VALUE(TRIM(MID(D1209,SEARCH("Ag",D1209)+3,4))),"0000")</f>
        <v>0091</v>
      </c>
      <c r="D1209" t="s">
        <v>234</v>
      </c>
      <c r="E1209">
        <v>1083</v>
      </c>
      <c r="F1209">
        <v>350</v>
      </c>
      <c r="G1209">
        <v>6</v>
      </c>
      <c r="H1209">
        <v>1</v>
      </c>
      <c r="I1209">
        <v>187.4</v>
      </c>
      <c r="J1209">
        <v>259.89999999999998</v>
      </c>
      <c r="K1209">
        <v>299.2</v>
      </c>
      <c r="L1209">
        <v>1440</v>
      </c>
      <c r="M1209" s="1">
        <v>43079</v>
      </c>
      <c r="N1209" s="6">
        <v>6</v>
      </c>
      <c r="O1209">
        <v>1440</v>
      </c>
      <c r="P1209">
        <v>7</v>
      </c>
      <c r="Q1209" s="1">
        <v>43108</v>
      </c>
    </row>
    <row r="1210" spans="1:17" x14ac:dyDescent="0.35">
      <c r="A1210" t="str">
        <f t="shared" si="42"/>
        <v>406-0091620171211</v>
      </c>
      <c r="B1210" t="s">
        <v>230</v>
      </c>
      <c r="C1210" t="str">
        <f>TEXT(VALUE(TRIM(MID(D1210,SEARCH("Ag",D1210)+3,4))),"0000")</f>
        <v>0091</v>
      </c>
      <c r="D1210" t="s">
        <v>234</v>
      </c>
      <c r="E1210">
        <v>774</v>
      </c>
      <c r="F1210">
        <v>633</v>
      </c>
      <c r="G1210">
        <v>30</v>
      </c>
      <c r="H1210">
        <v>3</v>
      </c>
      <c r="I1210">
        <v>378.7</v>
      </c>
      <c r="J1210">
        <v>563</v>
      </c>
      <c r="K1210">
        <v>592.79999999999995</v>
      </c>
      <c r="L1210">
        <v>1440</v>
      </c>
      <c r="M1210" s="1">
        <v>43080</v>
      </c>
      <c r="N1210" s="6">
        <v>6</v>
      </c>
      <c r="O1210">
        <v>1440</v>
      </c>
      <c r="P1210">
        <v>33</v>
      </c>
      <c r="Q1210" s="1">
        <v>43108</v>
      </c>
    </row>
    <row r="1211" spans="1:17" x14ac:dyDescent="0.35">
      <c r="A1211" t="str">
        <f t="shared" si="42"/>
        <v>406-0091620171212</v>
      </c>
      <c r="B1211" t="s">
        <v>230</v>
      </c>
      <c r="C1211" t="str">
        <f>TEXT(VALUE(TRIM(MID(D1211,SEARCH("Ag",D1211)+3,4))),"0000")</f>
        <v>0091</v>
      </c>
      <c r="D1211" t="s">
        <v>234</v>
      </c>
      <c r="E1211">
        <v>982</v>
      </c>
      <c r="F1211">
        <v>423</v>
      </c>
      <c r="G1211">
        <v>33</v>
      </c>
      <c r="H1211">
        <v>2</v>
      </c>
      <c r="I1211">
        <v>275.7</v>
      </c>
      <c r="J1211">
        <v>377.8</v>
      </c>
      <c r="K1211">
        <v>436.5</v>
      </c>
      <c r="L1211">
        <v>1440</v>
      </c>
      <c r="M1211" s="1">
        <v>43081</v>
      </c>
      <c r="N1211" s="6">
        <v>6</v>
      </c>
      <c r="O1211">
        <v>1440</v>
      </c>
      <c r="P1211">
        <v>35</v>
      </c>
      <c r="Q1211" s="1">
        <v>43108</v>
      </c>
    </row>
    <row r="1212" spans="1:17" x14ac:dyDescent="0.35">
      <c r="A1212" t="str">
        <f t="shared" si="42"/>
        <v>406-0093020171013</v>
      </c>
      <c r="B1212" t="s">
        <v>235</v>
      </c>
      <c r="C1212" t="str">
        <f>TEXT(VALUE(TRIM(MID(D1212,SEARCH("Ag",D1212)+3,4))),"0000")</f>
        <v>0093</v>
      </c>
      <c r="D1212" t="s">
        <v>236</v>
      </c>
      <c r="E1212">
        <v>470</v>
      </c>
      <c r="F1212">
        <v>431</v>
      </c>
      <c r="G1212">
        <v>19</v>
      </c>
      <c r="H1212">
        <v>3</v>
      </c>
      <c r="I1212">
        <v>413.3</v>
      </c>
      <c r="J1212">
        <v>523.1</v>
      </c>
      <c r="K1212">
        <v>543.5</v>
      </c>
      <c r="L1212">
        <v>923</v>
      </c>
      <c r="M1212" s="1">
        <v>43021</v>
      </c>
      <c r="N1212" s="6">
        <v>0</v>
      </c>
      <c r="O1212">
        <v>923</v>
      </c>
      <c r="P1212">
        <v>22</v>
      </c>
      <c r="Q1212" s="1">
        <v>43039</v>
      </c>
    </row>
    <row r="1213" spans="1:17" x14ac:dyDescent="0.35">
      <c r="A1213" t="str">
        <f t="shared" si="42"/>
        <v>406-0093020171014</v>
      </c>
      <c r="B1213" t="s">
        <v>235</v>
      </c>
      <c r="C1213" t="str">
        <f>TEXT(VALUE(TRIM(MID(D1213,SEARCH("Ag",D1213)+3,4))),"0000")</f>
        <v>0093</v>
      </c>
      <c r="D1213" t="s">
        <v>236</v>
      </c>
      <c r="E1213">
        <v>317</v>
      </c>
      <c r="F1213">
        <v>321</v>
      </c>
      <c r="G1213">
        <v>16</v>
      </c>
      <c r="H1213">
        <v>87</v>
      </c>
      <c r="I1213">
        <v>1681.7</v>
      </c>
      <c r="J1213">
        <v>1382.1</v>
      </c>
      <c r="K1213">
        <v>1535.2</v>
      </c>
      <c r="L1213">
        <v>741</v>
      </c>
      <c r="M1213" s="1">
        <v>43022</v>
      </c>
      <c r="N1213" s="6">
        <v>0</v>
      </c>
      <c r="O1213">
        <v>741</v>
      </c>
      <c r="P1213">
        <v>103</v>
      </c>
      <c r="Q1213" s="1">
        <v>43039</v>
      </c>
    </row>
    <row r="1214" spans="1:17" x14ac:dyDescent="0.35">
      <c r="A1214" t="str">
        <f t="shared" si="42"/>
        <v>406-0093020171015</v>
      </c>
      <c r="B1214" t="s">
        <v>235</v>
      </c>
      <c r="C1214" t="str">
        <f>TEXT(VALUE(TRIM(MID(D1214,SEARCH("Ag",D1214)+3,4))),"0000")</f>
        <v>0093</v>
      </c>
      <c r="D1214" t="s">
        <v>236</v>
      </c>
      <c r="E1214">
        <v>314</v>
      </c>
      <c r="F1214">
        <v>299</v>
      </c>
      <c r="G1214">
        <v>54</v>
      </c>
      <c r="H1214">
        <v>26</v>
      </c>
      <c r="I1214">
        <v>880</v>
      </c>
      <c r="J1214">
        <v>915.5</v>
      </c>
      <c r="K1214">
        <v>1050.7</v>
      </c>
      <c r="L1214">
        <v>693</v>
      </c>
      <c r="M1214" s="1">
        <v>43023</v>
      </c>
      <c r="N1214" s="6">
        <v>0</v>
      </c>
      <c r="O1214">
        <v>693</v>
      </c>
      <c r="P1214">
        <v>80</v>
      </c>
      <c r="Q1214" s="1">
        <v>43039</v>
      </c>
    </row>
    <row r="1215" spans="1:17" x14ac:dyDescent="0.35">
      <c r="A1215" t="str">
        <f t="shared" si="42"/>
        <v>406-0093020171016</v>
      </c>
      <c r="B1215" t="s">
        <v>235</v>
      </c>
      <c r="C1215" t="str">
        <f>TEXT(VALUE(TRIM(MID(D1215,SEARCH("Ag",D1215)+3,4))),"0000")</f>
        <v>0093</v>
      </c>
      <c r="D1215" t="s">
        <v>236</v>
      </c>
      <c r="E1215">
        <v>383</v>
      </c>
      <c r="F1215">
        <v>407</v>
      </c>
      <c r="G1215">
        <v>40</v>
      </c>
      <c r="H1215">
        <v>21</v>
      </c>
      <c r="I1215">
        <v>778.4</v>
      </c>
      <c r="J1215">
        <v>932.4</v>
      </c>
      <c r="K1215">
        <v>651.6</v>
      </c>
      <c r="L1215">
        <v>851</v>
      </c>
      <c r="M1215" s="1">
        <v>43024</v>
      </c>
      <c r="N1215" s="6">
        <v>0</v>
      </c>
      <c r="O1215">
        <v>851</v>
      </c>
      <c r="P1215">
        <v>61</v>
      </c>
      <c r="Q1215" s="1">
        <v>43039</v>
      </c>
    </row>
    <row r="1216" spans="1:17" x14ac:dyDescent="0.35">
      <c r="A1216" t="str">
        <f t="shared" si="42"/>
        <v>406-0093020171017</v>
      </c>
      <c r="B1216" t="s">
        <v>235</v>
      </c>
      <c r="C1216" t="str">
        <f>TEXT(VALUE(TRIM(MID(D1216,SEARCH("Ag",D1216)+3,4))),"0000")</f>
        <v>0093</v>
      </c>
      <c r="D1216" t="s">
        <v>236</v>
      </c>
      <c r="E1216">
        <v>351</v>
      </c>
      <c r="F1216">
        <v>522</v>
      </c>
      <c r="G1216">
        <v>77</v>
      </c>
      <c r="H1216">
        <v>14</v>
      </c>
      <c r="I1216">
        <v>773.9</v>
      </c>
      <c r="J1216">
        <v>1160.9000000000001</v>
      </c>
      <c r="K1216">
        <v>746</v>
      </c>
      <c r="L1216">
        <v>964</v>
      </c>
      <c r="M1216" s="1">
        <v>43025</v>
      </c>
      <c r="N1216" s="6">
        <v>0</v>
      </c>
      <c r="O1216">
        <v>964</v>
      </c>
      <c r="P1216">
        <v>91</v>
      </c>
      <c r="Q1216" s="1">
        <v>43039</v>
      </c>
    </row>
    <row r="1217" spans="1:17" x14ac:dyDescent="0.35">
      <c r="A1217" t="str">
        <f t="shared" si="42"/>
        <v>406-0093020171019</v>
      </c>
      <c r="B1217" t="s">
        <v>235</v>
      </c>
      <c r="C1217" t="str">
        <f>TEXT(VALUE(TRIM(MID(D1217,SEARCH("Ag",D1217)+3,4))),"0000")</f>
        <v>0093</v>
      </c>
      <c r="D1217" t="s">
        <v>236</v>
      </c>
      <c r="E1217">
        <v>342</v>
      </c>
      <c r="F1217">
        <v>454</v>
      </c>
      <c r="G1217">
        <v>40</v>
      </c>
      <c r="H1217">
        <v>78</v>
      </c>
      <c r="I1217">
        <v>1445.2</v>
      </c>
      <c r="J1217">
        <v>1397.5</v>
      </c>
      <c r="K1217">
        <v>1085.5</v>
      </c>
      <c r="L1217">
        <v>914</v>
      </c>
      <c r="M1217" s="1">
        <v>43027</v>
      </c>
      <c r="N1217" s="6">
        <v>0</v>
      </c>
      <c r="O1217">
        <v>914</v>
      </c>
      <c r="P1217">
        <v>118</v>
      </c>
      <c r="Q1217" s="1">
        <v>43039</v>
      </c>
    </row>
    <row r="1218" spans="1:17" x14ac:dyDescent="0.35">
      <c r="A1218" t="str">
        <f t="shared" si="42"/>
        <v>406-0093020171020</v>
      </c>
      <c r="B1218" t="s">
        <v>235</v>
      </c>
      <c r="C1218" t="str">
        <f>TEXT(VALUE(TRIM(MID(D1218,SEARCH("Ag",D1218)+3,4))),"0000")</f>
        <v>0093</v>
      </c>
      <c r="D1218" t="s">
        <v>236</v>
      </c>
      <c r="E1218">
        <v>251</v>
      </c>
      <c r="F1218">
        <v>202</v>
      </c>
      <c r="G1218">
        <v>50</v>
      </c>
      <c r="H1218">
        <v>90</v>
      </c>
      <c r="I1218">
        <v>1856.2</v>
      </c>
      <c r="J1218">
        <v>1649.9</v>
      </c>
      <c r="K1218">
        <v>1252</v>
      </c>
      <c r="L1218">
        <v>593</v>
      </c>
      <c r="M1218" s="1">
        <v>43028</v>
      </c>
      <c r="N1218" s="6">
        <v>0</v>
      </c>
      <c r="O1218">
        <v>593</v>
      </c>
      <c r="P1218">
        <v>140</v>
      </c>
      <c r="Q1218" s="1">
        <v>43039</v>
      </c>
    </row>
    <row r="1219" spans="1:17" hidden="1" x14ac:dyDescent="0.35">
      <c r="B1219" t="s">
        <v>235</v>
      </c>
      <c r="D1219" t="s">
        <v>237</v>
      </c>
      <c r="E1219">
        <v>1091</v>
      </c>
      <c r="F1219">
        <v>302</v>
      </c>
      <c r="G1219">
        <v>45</v>
      </c>
      <c r="H1219">
        <v>2</v>
      </c>
      <c r="I1219">
        <v>259.3</v>
      </c>
      <c r="J1219">
        <v>368</v>
      </c>
      <c r="K1219">
        <v>331.5</v>
      </c>
      <c r="L1219">
        <v>1440</v>
      </c>
      <c r="M1219" s="1">
        <v>43068</v>
      </c>
      <c r="N1219" s="1" t="s">
        <v>297</v>
      </c>
      <c r="O1219">
        <v>1440</v>
      </c>
      <c r="P1219">
        <v>47</v>
      </c>
      <c r="Q1219" s="1">
        <v>43123</v>
      </c>
    </row>
    <row r="1220" spans="1:17" hidden="1" x14ac:dyDescent="0.35">
      <c r="B1220" t="s">
        <v>235</v>
      </c>
      <c r="D1220" t="s">
        <v>237</v>
      </c>
      <c r="E1220">
        <v>1091</v>
      </c>
      <c r="F1220">
        <v>301</v>
      </c>
      <c r="G1220">
        <v>28</v>
      </c>
      <c r="H1220">
        <v>20</v>
      </c>
      <c r="I1220">
        <v>275</v>
      </c>
      <c r="J1220">
        <v>329.2</v>
      </c>
      <c r="K1220">
        <v>421.3</v>
      </c>
      <c r="L1220">
        <v>1440</v>
      </c>
      <c r="M1220" s="1">
        <v>43069</v>
      </c>
      <c r="N1220" s="1" t="s">
        <v>297</v>
      </c>
      <c r="O1220">
        <v>1440</v>
      </c>
      <c r="P1220">
        <v>48</v>
      </c>
      <c r="Q1220" s="1">
        <v>43123</v>
      </c>
    </row>
    <row r="1221" spans="1:17" hidden="1" x14ac:dyDescent="0.35">
      <c r="B1221" t="s">
        <v>235</v>
      </c>
      <c r="D1221" t="s">
        <v>237</v>
      </c>
      <c r="E1221">
        <v>979</v>
      </c>
      <c r="F1221">
        <v>410</v>
      </c>
      <c r="G1221">
        <v>42</v>
      </c>
      <c r="H1221">
        <v>9</v>
      </c>
      <c r="I1221">
        <v>321.7</v>
      </c>
      <c r="J1221">
        <v>387.3</v>
      </c>
      <c r="K1221">
        <v>482.1</v>
      </c>
      <c r="L1221">
        <v>1440</v>
      </c>
      <c r="M1221" s="1">
        <v>43070</v>
      </c>
      <c r="N1221" s="1" t="s">
        <v>297</v>
      </c>
      <c r="O1221">
        <v>1440</v>
      </c>
      <c r="P1221">
        <v>51</v>
      </c>
      <c r="Q1221" s="1">
        <v>43123</v>
      </c>
    </row>
    <row r="1222" spans="1:17" hidden="1" x14ac:dyDescent="0.35">
      <c r="B1222" t="s">
        <v>235</v>
      </c>
      <c r="D1222" t="s">
        <v>237</v>
      </c>
      <c r="E1222">
        <v>1004</v>
      </c>
      <c r="F1222">
        <v>340</v>
      </c>
      <c r="G1222">
        <v>49</v>
      </c>
      <c r="H1222">
        <v>47</v>
      </c>
      <c r="I1222">
        <v>482.1</v>
      </c>
      <c r="J1222">
        <v>488.4</v>
      </c>
      <c r="K1222">
        <v>589.1</v>
      </c>
      <c r="L1222">
        <v>1440</v>
      </c>
      <c r="M1222" s="1">
        <v>43071</v>
      </c>
      <c r="N1222" s="1" t="s">
        <v>297</v>
      </c>
      <c r="O1222">
        <v>1440</v>
      </c>
      <c r="P1222">
        <v>96</v>
      </c>
      <c r="Q1222" s="1">
        <v>43123</v>
      </c>
    </row>
    <row r="1223" spans="1:17" hidden="1" x14ac:dyDescent="0.35">
      <c r="B1223" t="s">
        <v>235</v>
      </c>
      <c r="D1223" t="s">
        <v>237</v>
      </c>
      <c r="E1223">
        <v>1133</v>
      </c>
      <c r="F1223">
        <v>303</v>
      </c>
      <c r="G1223">
        <v>3</v>
      </c>
      <c r="H1223">
        <v>1</v>
      </c>
      <c r="I1223">
        <v>125.1</v>
      </c>
      <c r="J1223">
        <v>178.6</v>
      </c>
      <c r="K1223">
        <v>199</v>
      </c>
      <c r="L1223">
        <v>1440</v>
      </c>
      <c r="M1223" s="1">
        <v>43072</v>
      </c>
      <c r="N1223" s="1" t="s">
        <v>297</v>
      </c>
      <c r="O1223">
        <v>1440</v>
      </c>
      <c r="P1223">
        <v>4</v>
      </c>
      <c r="Q1223" s="1">
        <v>43123</v>
      </c>
    </row>
    <row r="1224" spans="1:17" hidden="1" x14ac:dyDescent="0.35">
      <c r="B1224" t="s">
        <v>235</v>
      </c>
      <c r="D1224" t="s">
        <v>237</v>
      </c>
      <c r="E1224">
        <v>1083</v>
      </c>
      <c r="F1224">
        <v>344</v>
      </c>
      <c r="G1224">
        <v>10</v>
      </c>
      <c r="H1224">
        <v>3</v>
      </c>
      <c r="I1224">
        <v>188</v>
      </c>
      <c r="J1224">
        <v>342.6</v>
      </c>
      <c r="K1224">
        <v>271.60000000000002</v>
      </c>
      <c r="L1224">
        <v>1440</v>
      </c>
      <c r="M1224" s="1">
        <v>43073</v>
      </c>
      <c r="N1224" s="1" t="s">
        <v>297</v>
      </c>
      <c r="O1224">
        <v>1440</v>
      </c>
      <c r="P1224">
        <v>13</v>
      </c>
      <c r="Q1224" s="1">
        <v>43123</v>
      </c>
    </row>
    <row r="1225" spans="1:17" hidden="1" x14ac:dyDescent="0.35">
      <c r="B1225" t="s">
        <v>235</v>
      </c>
      <c r="D1225" t="s">
        <v>237</v>
      </c>
      <c r="E1225">
        <v>971</v>
      </c>
      <c r="F1225">
        <v>411</v>
      </c>
      <c r="G1225">
        <v>46</v>
      </c>
      <c r="H1225">
        <v>12</v>
      </c>
      <c r="I1225">
        <v>359</v>
      </c>
      <c r="J1225">
        <v>383.5</v>
      </c>
      <c r="K1225">
        <v>552.4</v>
      </c>
      <c r="L1225">
        <v>1440</v>
      </c>
      <c r="M1225" s="1">
        <v>43075</v>
      </c>
      <c r="N1225" s="1" t="s">
        <v>297</v>
      </c>
      <c r="O1225">
        <v>1440</v>
      </c>
      <c r="P1225">
        <v>58</v>
      </c>
      <c r="Q1225" s="1">
        <v>43123</v>
      </c>
    </row>
    <row r="1226" spans="1:17" x14ac:dyDescent="0.35">
      <c r="A1226" t="str">
        <f t="shared" ref="A1226:A1247" si="43">B1226&amp;N1226&amp;TEXT(M1226,"yyyymmdd")</f>
        <v>406-0093620180120</v>
      </c>
      <c r="B1226" t="s">
        <v>235</v>
      </c>
      <c r="C1226" t="str">
        <f>TEXT(VALUE(TRIM(MID(D1226,SEARCH("Ag",D1226)+3,4))),"0000")</f>
        <v>0093</v>
      </c>
      <c r="D1226" t="s">
        <v>238</v>
      </c>
      <c r="E1226">
        <v>322</v>
      </c>
      <c r="F1226">
        <v>277</v>
      </c>
      <c r="G1226">
        <v>45</v>
      </c>
      <c r="H1226">
        <v>27</v>
      </c>
      <c r="I1226">
        <v>690.5</v>
      </c>
      <c r="J1226">
        <v>704.9</v>
      </c>
      <c r="K1226">
        <v>725.5</v>
      </c>
      <c r="L1226">
        <v>671</v>
      </c>
      <c r="M1226" s="1">
        <v>43120</v>
      </c>
      <c r="N1226" s="6">
        <v>6</v>
      </c>
      <c r="O1226">
        <v>671</v>
      </c>
      <c r="P1226">
        <v>72</v>
      </c>
      <c r="Q1226" s="1">
        <v>43133</v>
      </c>
    </row>
    <row r="1227" spans="1:17" x14ac:dyDescent="0.35">
      <c r="A1227" t="str">
        <f t="shared" si="43"/>
        <v>406-0093620180122</v>
      </c>
      <c r="B1227" t="s">
        <v>235</v>
      </c>
      <c r="C1227" t="str">
        <f>TEXT(VALUE(TRIM(MID(D1227,SEARCH("Ag",D1227)+3,4))),"0000")</f>
        <v>0093</v>
      </c>
      <c r="D1227" t="s">
        <v>238</v>
      </c>
      <c r="E1227">
        <v>407</v>
      </c>
      <c r="F1227">
        <v>334</v>
      </c>
      <c r="G1227">
        <v>36</v>
      </c>
      <c r="H1227">
        <v>25</v>
      </c>
      <c r="I1227">
        <v>685.3</v>
      </c>
      <c r="J1227">
        <v>628.20000000000005</v>
      </c>
      <c r="K1227">
        <v>814.1</v>
      </c>
      <c r="L1227">
        <v>802</v>
      </c>
      <c r="M1227" s="1">
        <v>43122</v>
      </c>
      <c r="N1227" s="6">
        <v>6</v>
      </c>
      <c r="O1227">
        <v>802</v>
      </c>
      <c r="P1227">
        <v>61</v>
      </c>
      <c r="Q1227" s="1">
        <v>43133</v>
      </c>
    </row>
    <row r="1228" spans="1:17" x14ac:dyDescent="0.35">
      <c r="A1228" t="str">
        <f t="shared" si="43"/>
        <v>406-0093620180123</v>
      </c>
      <c r="B1228" t="s">
        <v>235</v>
      </c>
      <c r="C1228" t="str">
        <f>TEXT(VALUE(TRIM(MID(D1228,SEARCH("Ag",D1228)+3,4))),"0000")</f>
        <v>0093</v>
      </c>
      <c r="D1228" t="s">
        <v>238</v>
      </c>
      <c r="E1228">
        <v>442</v>
      </c>
      <c r="F1228">
        <v>328</v>
      </c>
      <c r="G1228">
        <v>55</v>
      </c>
      <c r="H1228">
        <v>15</v>
      </c>
      <c r="I1228">
        <v>608.5</v>
      </c>
      <c r="J1228">
        <v>809.9</v>
      </c>
      <c r="K1228">
        <v>613.9</v>
      </c>
      <c r="L1228">
        <v>840</v>
      </c>
      <c r="M1228" s="1">
        <v>43123</v>
      </c>
      <c r="N1228" s="6">
        <v>6</v>
      </c>
      <c r="O1228">
        <v>840</v>
      </c>
      <c r="P1228">
        <v>70</v>
      </c>
      <c r="Q1228" s="1">
        <v>43133</v>
      </c>
    </row>
    <row r="1229" spans="1:17" x14ac:dyDescent="0.35">
      <c r="A1229" t="str">
        <f t="shared" si="43"/>
        <v>406-0093620180124</v>
      </c>
      <c r="B1229" t="s">
        <v>235</v>
      </c>
      <c r="C1229" t="str">
        <f>TEXT(VALUE(TRIM(MID(D1229,SEARCH("Ag",D1229)+3,4))),"0000")</f>
        <v>0093</v>
      </c>
      <c r="D1229" t="s">
        <v>238</v>
      </c>
      <c r="E1229">
        <v>405</v>
      </c>
      <c r="F1229">
        <v>304</v>
      </c>
      <c r="G1229">
        <v>40</v>
      </c>
      <c r="H1229">
        <v>19</v>
      </c>
      <c r="I1229">
        <v>556.29999999999995</v>
      </c>
      <c r="J1229">
        <v>593.9</v>
      </c>
      <c r="K1229">
        <v>770.3</v>
      </c>
      <c r="L1229">
        <v>768</v>
      </c>
      <c r="M1229" s="1">
        <v>43124</v>
      </c>
      <c r="N1229" s="6">
        <v>6</v>
      </c>
      <c r="O1229">
        <v>768</v>
      </c>
      <c r="P1229">
        <v>59</v>
      </c>
      <c r="Q1229" s="1">
        <v>43133</v>
      </c>
    </row>
    <row r="1230" spans="1:17" x14ac:dyDescent="0.35">
      <c r="A1230" t="str">
        <f t="shared" si="43"/>
        <v>406-0093620180126</v>
      </c>
      <c r="B1230" t="s">
        <v>235</v>
      </c>
      <c r="C1230" t="str">
        <f>TEXT(VALUE(TRIM(MID(D1230,SEARCH("Ag",D1230)+3,4))),"0000")</f>
        <v>0093</v>
      </c>
      <c r="D1230" t="s">
        <v>238</v>
      </c>
      <c r="E1230">
        <v>441</v>
      </c>
      <c r="F1230">
        <v>308</v>
      </c>
      <c r="G1230">
        <v>17</v>
      </c>
      <c r="H1230">
        <v>2</v>
      </c>
      <c r="I1230">
        <v>340.8</v>
      </c>
      <c r="J1230">
        <v>492</v>
      </c>
      <c r="K1230">
        <v>466.6</v>
      </c>
      <c r="L1230">
        <v>768</v>
      </c>
      <c r="M1230" s="1">
        <v>43126</v>
      </c>
      <c r="N1230" s="6">
        <v>6</v>
      </c>
      <c r="O1230">
        <v>768</v>
      </c>
      <c r="P1230">
        <v>19</v>
      </c>
      <c r="Q1230" s="1">
        <v>43133</v>
      </c>
    </row>
    <row r="1231" spans="1:17" x14ac:dyDescent="0.35">
      <c r="A1231" t="str">
        <f t="shared" si="43"/>
        <v>406-0093620180129</v>
      </c>
      <c r="B1231" t="s">
        <v>235</v>
      </c>
      <c r="C1231" t="str">
        <f>TEXT(VALUE(TRIM(MID(D1231,SEARCH("Ag",D1231)+3,4))),"0000")</f>
        <v>0093</v>
      </c>
      <c r="D1231" t="s">
        <v>238</v>
      </c>
      <c r="E1231">
        <v>94</v>
      </c>
      <c r="F1231">
        <v>37</v>
      </c>
      <c r="G1231">
        <v>7</v>
      </c>
      <c r="H1231">
        <v>2</v>
      </c>
      <c r="I1231">
        <v>430.4</v>
      </c>
      <c r="J1231">
        <v>489.9</v>
      </c>
      <c r="K1231">
        <v>486.8</v>
      </c>
      <c r="L1231">
        <v>140</v>
      </c>
      <c r="M1231" s="1">
        <v>43129</v>
      </c>
      <c r="N1231" s="6">
        <v>6</v>
      </c>
      <c r="O1231">
        <v>140</v>
      </c>
      <c r="P1231">
        <v>9</v>
      </c>
      <c r="Q1231" s="1">
        <v>43133</v>
      </c>
    </row>
    <row r="1232" spans="1:17" x14ac:dyDescent="0.35">
      <c r="A1232" t="str">
        <f t="shared" si="43"/>
        <v>406-0093620180131</v>
      </c>
      <c r="B1232" t="s">
        <v>235</v>
      </c>
      <c r="C1232" t="str">
        <f>TEXT(VALUE(TRIM(MID(D1232,SEARCH("Ag",D1232)+3,4))),"0000")</f>
        <v>0093</v>
      </c>
      <c r="D1232" t="s">
        <v>238</v>
      </c>
      <c r="E1232">
        <v>427</v>
      </c>
      <c r="F1232">
        <v>271</v>
      </c>
      <c r="G1232">
        <v>27</v>
      </c>
      <c r="H1232">
        <v>2</v>
      </c>
      <c r="I1232">
        <v>399.8</v>
      </c>
      <c r="J1232">
        <v>479.5</v>
      </c>
      <c r="K1232">
        <v>616.70000000000005</v>
      </c>
      <c r="L1232">
        <v>727</v>
      </c>
      <c r="M1232" s="1">
        <v>43131</v>
      </c>
      <c r="N1232" s="6">
        <v>6</v>
      </c>
      <c r="O1232">
        <v>727</v>
      </c>
      <c r="P1232">
        <v>29</v>
      </c>
      <c r="Q1232" s="1">
        <v>43133</v>
      </c>
    </row>
    <row r="1233" spans="1:17" x14ac:dyDescent="0.35">
      <c r="A1233" t="str">
        <f t="shared" si="43"/>
        <v>406-00931020180221</v>
      </c>
      <c r="B1233" t="s">
        <v>235</v>
      </c>
      <c r="C1233" t="str">
        <f>TEXT(VALUE(TRIM(MID(D1233,SEARCH("Ag",D1233)+3,4))),"0000")</f>
        <v>0093</v>
      </c>
      <c r="D1233" t="s">
        <v>239</v>
      </c>
      <c r="E1233">
        <v>510</v>
      </c>
      <c r="F1233">
        <v>264</v>
      </c>
      <c r="G1233">
        <v>25</v>
      </c>
      <c r="H1233">
        <v>4</v>
      </c>
      <c r="I1233">
        <v>311.8</v>
      </c>
      <c r="J1233">
        <v>466.4</v>
      </c>
      <c r="K1233">
        <v>390.5</v>
      </c>
      <c r="L1233">
        <v>803</v>
      </c>
      <c r="M1233" s="1">
        <v>43152</v>
      </c>
      <c r="N1233" s="6">
        <v>10</v>
      </c>
      <c r="O1233">
        <v>803</v>
      </c>
      <c r="P1233">
        <v>29</v>
      </c>
      <c r="Q1233" s="1">
        <v>43178</v>
      </c>
    </row>
    <row r="1234" spans="1:17" x14ac:dyDescent="0.35">
      <c r="A1234" t="str">
        <f t="shared" si="43"/>
        <v>406-00931020180222</v>
      </c>
      <c r="B1234" t="s">
        <v>235</v>
      </c>
      <c r="C1234" t="str">
        <f>TEXT(VALUE(TRIM(MID(D1234,SEARCH("Ag",D1234)+3,4))),"0000")</f>
        <v>0093</v>
      </c>
      <c r="D1234" t="s">
        <v>239</v>
      </c>
      <c r="E1234">
        <v>466</v>
      </c>
      <c r="F1234">
        <v>170</v>
      </c>
      <c r="G1234">
        <v>6</v>
      </c>
      <c r="H1234">
        <v>0</v>
      </c>
      <c r="I1234">
        <v>222.2</v>
      </c>
      <c r="J1234">
        <v>306.10000000000002</v>
      </c>
      <c r="K1234">
        <v>301.8</v>
      </c>
      <c r="L1234">
        <v>642</v>
      </c>
      <c r="M1234" s="1">
        <v>43153</v>
      </c>
      <c r="N1234" s="6">
        <v>10</v>
      </c>
      <c r="O1234">
        <v>642</v>
      </c>
      <c r="P1234">
        <v>6</v>
      </c>
      <c r="Q1234" s="1">
        <v>43178</v>
      </c>
    </row>
    <row r="1235" spans="1:17" x14ac:dyDescent="0.35">
      <c r="A1235" t="str">
        <f t="shared" si="43"/>
        <v>406-00931020180223</v>
      </c>
      <c r="B1235" t="s">
        <v>235</v>
      </c>
      <c r="C1235" t="str">
        <f>TEXT(VALUE(TRIM(MID(D1235,SEARCH("Ag",D1235)+3,4))),"0000")</f>
        <v>0093</v>
      </c>
      <c r="D1235" t="s">
        <v>239</v>
      </c>
      <c r="E1235">
        <v>461</v>
      </c>
      <c r="F1235">
        <v>259</v>
      </c>
      <c r="G1235">
        <v>14</v>
      </c>
      <c r="H1235">
        <v>2</v>
      </c>
      <c r="I1235">
        <v>311.2</v>
      </c>
      <c r="J1235">
        <v>419.4</v>
      </c>
      <c r="K1235">
        <v>466.8</v>
      </c>
      <c r="L1235">
        <v>736</v>
      </c>
      <c r="M1235" s="1">
        <v>43154</v>
      </c>
      <c r="N1235" s="6">
        <v>10</v>
      </c>
      <c r="O1235">
        <v>736</v>
      </c>
      <c r="P1235">
        <v>16</v>
      </c>
      <c r="Q1235" s="1">
        <v>43178</v>
      </c>
    </row>
    <row r="1236" spans="1:17" x14ac:dyDescent="0.35">
      <c r="A1236" t="str">
        <f t="shared" si="43"/>
        <v>406-00931020180224</v>
      </c>
      <c r="B1236" t="s">
        <v>235</v>
      </c>
      <c r="C1236" t="str">
        <f>TEXT(VALUE(TRIM(MID(D1236,SEARCH("Ag",D1236)+3,4))),"0000")</f>
        <v>0093</v>
      </c>
      <c r="D1236" t="s">
        <v>239</v>
      </c>
      <c r="E1236">
        <v>435</v>
      </c>
      <c r="F1236">
        <v>226</v>
      </c>
      <c r="G1236">
        <v>64</v>
      </c>
      <c r="H1236">
        <v>60</v>
      </c>
      <c r="I1236">
        <v>926.6</v>
      </c>
      <c r="J1236">
        <v>845.2</v>
      </c>
      <c r="K1236">
        <v>1144.2</v>
      </c>
      <c r="L1236">
        <v>785</v>
      </c>
      <c r="M1236" s="1">
        <v>43155</v>
      </c>
      <c r="N1236" s="6">
        <v>10</v>
      </c>
      <c r="O1236">
        <v>785</v>
      </c>
      <c r="P1236">
        <v>124</v>
      </c>
      <c r="Q1236" s="1">
        <v>43178</v>
      </c>
    </row>
    <row r="1237" spans="1:17" x14ac:dyDescent="0.35">
      <c r="A1237" t="str">
        <f t="shared" si="43"/>
        <v>406-00931020180226</v>
      </c>
      <c r="B1237" t="s">
        <v>235</v>
      </c>
      <c r="C1237" t="str">
        <f>TEXT(VALUE(TRIM(MID(D1237,SEARCH("Ag",D1237)+3,4))),"0000")</f>
        <v>0093</v>
      </c>
      <c r="D1237" t="s">
        <v>239</v>
      </c>
      <c r="E1237">
        <v>438</v>
      </c>
      <c r="F1237">
        <v>391</v>
      </c>
      <c r="G1237">
        <v>25</v>
      </c>
      <c r="H1237">
        <v>2</v>
      </c>
      <c r="I1237">
        <v>429.4</v>
      </c>
      <c r="J1237">
        <v>557.6</v>
      </c>
      <c r="K1237">
        <v>743.5</v>
      </c>
      <c r="L1237">
        <v>856</v>
      </c>
      <c r="M1237" s="1">
        <v>43157</v>
      </c>
      <c r="N1237" s="6">
        <v>10</v>
      </c>
      <c r="O1237">
        <v>856</v>
      </c>
      <c r="P1237">
        <v>27</v>
      </c>
      <c r="Q1237" s="1">
        <v>43178</v>
      </c>
    </row>
    <row r="1238" spans="1:17" x14ac:dyDescent="0.35">
      <c r="A1238" t="str">
        <f t="shared" si="43"/>
        <v>406-00931020180227</v>
      </c>
      <c r="B1238" t="s">
        <v>235</v>
      </c>
      <c r="C1238" t="str">
        <f>TEXT(VALUE(TRIM(MID(D1238,SEARCH("Ag",D1238)+3,4))),"0000")</f>
        <v>0093</v>
      </c>
      <c r="D1238" t="s">
        <v>239</v>
      </c>
      <c r="E1238">
        <v>403</v>
      </c>
      <c r="F1238">
        <v>352</v>
      </c>
      <c r="G1238">
        <v>55</v>
      </c>
      <c r="H1238">
        <v>42</v>
      </c>
      <c r="I1238">
        <v>882.3</v>
      </c>
      <c r="J1238">
        <v>892.8</v>
      </c>
      <c r="K1238">
        <v>1132.7</v>
      </c>
      <c r="L1238">
        <v>852</v>
      </c>
      <c r="M1238" s="1">
        <v>43158</v>
      </c>
      <c r="N1238" s="6">
        <v>10</v>
      </c>
      <c r="O1238">
        <v>852</v>
      </c>
      <c r="P1238">
        <v>97</v>
      </c>
      <c r="Q1238" s="1">
        <v>43178</v>
      </c>
    </row>
    <row r="1239" spans="1:17" x14ac:dyDescent="0.35">
      <c r="A1239" t="str">
        <f t="shared" si="43"/>
        <v>406-00931020180228</v>
      </c>
      <c r="B1239" t="s">
        <v>235</v>
      </c>
      <c r="C1239" t="str">
        <f>TEXT(VALUE(TRIM(MID(D1239,SEARCH("Ag",D1239)+3,4))),"0000")</f>
        <v>0093</v>
      </c>
      <c r="D1239" t="s">
        <v>239</v>
      </c>
      <c r="E1239">
        <v>427</v>
      </c>
      <c r="F1239">
        <v>345</v>
      </c>
      <c r="G1239">
        <v>37</v>
      </c>
      <c r="H1239">
        <v>6</v>
      </c>
      <c r="I1239">
        <v>489</v>
      </c>
      <c r="J1239">
        <v>671.9</v>
      </c>
      <c r="K1239">
        <v>683</v>
      </c>
      <c r="L1239">
        <v>815</v>
      </c>
      <c r="M1239" s="1">
        <v>43159</v>
      </c>
      <c r="N1239" s="6">
        <v>10</v>
      </c>
      <c r="O1239">
        <v>815</v>
      </c>
      <c r="P1239">
        <v>43</v>
      </c>
      <c r="Q1239" s="1">
        <v>43178</v>
      </c>
    </row>
    <row r="1240" spans="1:17" x14ac:dyDescent="0.35">
      <c r="A1240" t="str">
        <f t="shared" si="43"/>
        <v>406-0095020171007</v>
      </c>
      <c r="B1240" t="s">
        <v>240</v>
      </c>
      <c r="C1240" t="str">
        <f>TEXT(VALUE(TRIM(MID(D1240,SEARCH("Ag",D1240)+3,4))),"0000")</f>
        <v>0095</v>
      </c>
      <c r="D1240" t="s">
        <v>241</v>
      </c>
      <c r="E1240">
        <v>203</v>
      </c>
      <c r="F1240">
        <v>285</v>
      </c>
      <c r="G1240">
        <v>23</v>
      </c>
      <c r="H1240">
        <v>22</v>
      </c>
      <c r="I1240">
        <v>1000.4</v>
      </c>
      <c r="J1240">
        <v>904.1</v>
      </c>
      <c r="K1240">
        <v>995.4</v>
      </c>
      <c r="L1240">
        <v>533</v>
      </c>
      <c r="M1240" s="1">
        <v>43015</v>
      </c>
      <c r="N1240" s="6">
        <v>0</v>
      </c>
      <c r="O1240">
        <v>533</v>
      </c>
      <c r="P1240">
        <v>45</v>
      </c>
      <c r="Q1240" s="1">
        <v>43027</v>
      </c>
    </row>
    <row r="1241" spans="1:17" x14ac:dyDescent="0.35">
      <c r="A1241" t="str">
        <f t="shared" si="43"/>
        <v>406-0095020171008</v>
      </c>
      <c r="B1241" t="s">
        <v>240</v>
      </c>
      <c r="C1241" t="str">
        <f>TEXT(VALUE(TRIM(MID(D1241,SEARCH("Ag",D1241)+3,4))),"0000")</f>
        <v>0095</v>
      </c>
      <c r="D1241" t="s">
        <v>241</v>
      </c>
      <c r="E1241">
        <v>248</v>
      </c>
      <c r="F1241">
        <v>406</v>
      </c>
      <c r="G1241">
        <v>30</v>
      </c>
      <c r="H1241">
        <v>42</v>
      </c>
      <c r="I1241">
        <v>1170.9000000000001</v>
      </c>
      <c r="J1241">
        <v>810.4</v>
      </c>
      <c r="K1241">
        <v>1043.4000000000001</v>
      </c>
      <c r="L1241">
        <v>726</v>
      </c>
      <c r="M1241" s="1">
        <v>43016</v>
      </c>
      <c r="N1241" s="6">
        <v>0</v>
      </c>
      <c r="O1241">
        <v>726</v>
      </c>
      <c r="P1241">
        <v>72</v>
      </c>
      <c r="Q1241" s="1">
        <v>43027</v>
      </c>
    </row>
    <row r="1242" spans="1:17" x14ac:dyDescent="0.35">
      <c r="A1242" t="str">
        <f t="shared" si="43"/>
        <v>406-0095020171009</v>
      </c>
      <c r="B1242" t="s">
        <v>240</v>
      </c>
      <c r="C1242" t="str">
        <f>TEXT(VALUE(TRIM(MID(D1242,SEARCH("Ag",D1242)+3,4))),"0000")</f>
        <v>0095</v>
      </c>
      <c r="D1242" t="s">
        <v>241</v>
      </c>
      <c r="E1242">
        <v>339</v>
      </c>
      <c r="F1242">
        <v>394</v>
      </c>
      <c r="G1242">
        <v>25</v>
      </c>
      <c r="H1242">
        <v>7</v>
      </c>
      <c r="I1242">
        <v>468.7</v>
      </c>
      <c r="J1242">
        <v>514.79999999999995</v>
      </c>
      <c r="K1242">
        <v>716.7</v>
      </c>
      <c r="L1242">
        <v>765</v>
      </c>
      <c r="M1242" s="1">
        <v>43017</v>
      </c>
      <c r="N1242" s="6">
        <v>0</v>
      </c>
      <c r="O1242">
        <v>765</v>
      </c>
      <c r="P1242">
        <v>32</v>
      </c>
      <c r="Q1242" s="1">
        <v>43027</v>
      </c>
    </row>
    <row r="1243" spans="1:17" x14ac:dyDescent="0.35">
      <c r="A1243" t="str">
        <f t="shared" si="43"/>
        <v>406-0095020171010</v>
      </c>
      <c r="B1243" t="s">
        <v>240</v>
      </c>
      <c r="C1243" t="str">
        <f>TEXT(VALUE(TRIM(MID(D1243,SEARCH("Ag",D1243)+3,4))),"0000")</f>
        <v>0095</v>
      </c>
      <c r="D1243" t="s">
        <v>241</v>
      </c>
      <c r="E1243">
        <v>349</v>
      </c>
      <c r="F1243">
        <v>359</v>
      </c>
      <c r="G1243">
        <v>32</v>
      </c>
      <c r="H1243">
        <v>15</v>
      </c>
      <c r="I1243">
        <v>542.9</v>
      </c>
      <c r="J1243">
        <v>705.2</v>
      </c>
      <c r="K1243">
        <v>719.4</v>
      </c>
      <c r="L1243">
        <v>755</v>
      </c>
      <c r="M1243" s="1">
        <v>43018</v>
      </c>
      <c r="N1243" s="6">
        <v>0</v>
      </c>
      <c r="O1243">
        <v>755</v>
      </c>
      <c r="P1243">
        <v>47</v>
      </c>
      <c r="Q1243" s="1">
        <v>43027</v>
      </c>
    </row>
    <row r="1244" spans="1:17" x14ac:dyDescent="0.35">
      <c r="A1244" t="str">
        <f t="shared" si="43"/>
        <v>406-0095020171011</v>
      </c>
      <c r="B1244" t="s">
        <v>240</v>
      </c>
      <c r="C1244" t="str">
        <f>TEXT(VALUE(TRIM(MID(D1244,SEARCH("Ag",D1244)+3,4))),"0000")</f>
        <v>0095</v>
      </c>
      <c r="D1244" t="s">
        <v>241</v>
      </c>
      <c r="E1244">
        <v>377</v>
      </c>
      <c r="F1244">
        <v>398</v>
      </c>
      <c r="G1244">
        <v>22</v>
      </c>
      <c r="H1244">
        <v>11</v>
      </c>
      <c r="I1244">
        <v>494.1</v>
      </c>
      <c r="J1244">
        <v>530.29999999999995</v>
      </c>
      <c r="K1244">
        <v>725.2</v>
      </c>
      <c r="L1244">
        <v>808</v>
      </c>
      <c r="M1244" s="1">
        <v>43019</v>
      </c>
      <c r="N1244" s="6">
        <v>0</v>
      </c>
      <c r="O1244">
        <v>808</v>
      </c>
      <c r="P1244">
        <v>33</v>
      </c>
      <c r="Q1244" s="1">
        <v>43027</v>
      </c>
    </row>
    <row r="1245" spans="1:17" x14ac:dyDescent="0.35">
      <c r="A1245" t="str">
        <f t="shared" si="43"/>
        <v>406-0095020171013</v>
      </c>
      <c r="B1245" t="s">
        <v>240</v>
      </c>
      <c r="C1245" t="str">
        <f>TEXT(VALUE(TRIM(MID(D1245,SEARCH("Ag",D1245)+3,4))),"0000")</f>
        <v>0095</v>
      </c>
      <c r="D1245" t="s">
        <v>241</v>
      </c>
      <c r="E1245">
        <v>224</v>
      </c>
      <c r="F1245">
        <v>381</v>
      </c>
      <c r="G1245">
        <v>40</v>
      </c>
      <c r="H1245">
        <v>7</v>
      </c>
      <c r="I1245">
        <v>675.7</v>
      </c>
      <c r="J1245">
        <v>859.6</v>
      </c>
      <c r="K1245">
        <v>917.3</v>
      </c>
      <c r="L1245">
        <v>652</v>
      </c>
      <c r="M1245" s="1">
        <v>43021</v>
      </c>
      <c r="N1245" s="6">
        <v>0</v>
      </c>
      <c r="O1245">
        <v>652</v>
      </c>
      <c r="P1245">
        <v>47</v>
      </c>
      <c r="Q1245" s="1">
        <v>43027</v>
      </c>
    </row>
    <row r="1246" spans="1:17" x14ac:dyDescent="0.35">
      <c r="A1246" t="str">
        <f t="shared" si="43"/>
        <v>406-0095020171014</v>
      </c>
      <c r="B1246" t="s">
        <v>240</v>
      </c>
      <c r="C1246" t="str">
        <f>TEXT(VALUE(TRIM(MID(D1246,SEARCH("Ag",D1246)+3,4))),"0000")</f>
        <v>0095</v>
      </c>
      <c r="D1246" t="s">
        <v>241</v>
      </c>
      <c r="E1246">
        <v>187</v>
      </c>
      <c r="F1246">
        <v>521</v>
      </c>
      <c r="G1246">
        <v>32</v>
      </c>
      <c r="H1246">
        <v>11</v>
      </c>
      <c r="I1246">
        <v>810.3</v>
      </c>
      <c r="J1246">
        <v>698.1</v>
      </c>
      <c r="K1246">
        <v>923.8</v>
      </c>
      <c r="L1246">
        <v>751</v>
      </c>
      <c r="M1246" s="1">
        <v>43022</v>
      </c>
      <c r="N1246" s="6">
        <v>0</v>
      </c>
      <c r="O1246">
        <v>751</v>
      </c>
      <c r="P1246">
        <v>43</v>
      </c>
      <c r="Q1246" s="1">
        <v>43027</v>
      </c>
    </row>
    <row r="1247" spans="1:17" x14ac:dyDescent="0.35">
      <c r="A1247" t="str">
        <f t="shared" si="43"/>
        <v>406-0095020171016</v>
      </c>
      <c r="B1247" t="s">
        <v>240</v>
      </c>
      <c r="C1247" t="str">
        <f>TEXT(VALUE(TRIM(MID(D1247,SEARCH("Ag",D1247)+3,4))),"0000")</f>
        <v>0095</v>
      </c>
      <c r="D1247" t="s">
        <v>241</v>
      </c>
      <c r="E1247">
        <v>239</v>
      </c>
      <c r="F1247">
        <v>411</v>
      </c>
      <c r="G1247">
        <v>20</v>
      </c>
      <c r="H1247">
        <v>0</v>
      </c>
      <c r="I1247">
        <v>456.9</v>
      </c>
      <c r="J1247">
        <v>356.4</v>
      </c>
      <c r="K1247">
        <v>487.6</v>
      </c>
      <c r="L1247">
        <v>670</v>
      </c>
      <c r="M1247" s="1">
        <v>43024</v>
      </c>
      <c r="N1247" s="6">
        <v>0</v>
      </c>
      <c r="O1247">
        <v>670</v>
      </c>
      <c r="P1247">
        <v>20</v>
      </c>
      <c r="Q1247" s="1">
        <v>43027</v>
      </c>
    </row>
    <row r="1248" spans="1:17" hidden="1" x14ac:dyDescent="0.35">
      <c r="B1248" t="s">
        <v>240</v>
      </c>
      <c r="D1248" t="s">
        <v>242</v>
      </c>
      <c r="E1248">
        <v>270</v>
      </c>
      <c r="F1248">
        <v>360</v>
      </c>
      <c r="G1248">
        <v>41</v>
      </c>
      <c r="H1248">
        <v>14</v>
      </c>
      <c r="I1248">
        <v>691.6</v>
      </c>
      <c r="J1248">
        <v>777.2</v>
      </c>
      <c r="K1248">
        <v>879.1</v>
      </c>
      <c r="L1248">
        <v>685</v>
      </c>
      <c r="M1248" s="1">
        <v>43040</v>
      </c>
      <c r="N1248" s="1" t="s">
        <v>296</v>
      </c>
      <c r="O1248">
        <v>685</v>
      </c>
      <c r="P1248">
        <v>55</v>
      </c>
      <c r="Q1248" s="1">
        <v>43048</v>
      </c>
    </row>
    <row r="1249" spans="1:17" hidden="1" x14ac:dyDescent="0.35">
      <c r="B1249" t="s">
        <v>240</v>
      </c>
      <c r="D1249" t="s">
        <v>242</v>
      </c>
      <c r="E1249">
        <v>280</v>
      </c>
      <c r="F1249">
        <v>472</v>
      </c>
      <c r="G1249">
        <v>33</v>
      </c>
      <c r="H1249">
        <v>7</v>
      </c>
      <c r="I1249">
        <v>558.6</v>
      </c>
      <c r="J1249">
        <v>715.2</v>
      </c>
      <c r="K1249">
        <v>843.1</v>
      </c>
      <c r="L1249">
        <v>792</v>
      </c>
      <c r="M1249" s="1">
        <v>43041</v>
      </c>
      <c r="N1249" s="1" t="s">
        <v>296</v>
      </c>
      <c r="O1249">
        <v>792</v>
      </c>
      <c r="P1249">
        <v>40</v>
      </c>
      <c r="Q1249" s="1">
        <v>43048</v>
      </c>
    </row>
    <row r="1250" spans="1:17" hidden="1" x14ac:dyDescent="0.35">
      <c r="B1250" t="s">
        <v>240</v>
      </c>
      <c r="D1250" t="s">
        <v>242</v>
      </c>
      <c r="E1250">
        <v>351</v>
      </c>
      <c r="F1250">
        <v>418</v>
      </c>
      <c r="G1250">
        <v>23</v>
      </c>
      <c r="H1250">
        <v>7</v>
      </c>
      <c r="I1250">
        <v>464.7</v>
      </c>
      <c r="J1250">
        <v>716.2</v>
      </c>
      <c r="K1250">
        <v>601.5</v>
      </c>
      <c r="L1250">
        <v>799</v>
      </c>
      <c r="M1250" s="1">
        <v>43042</v>
      </c>
      <c r="N1250" s="1" t="s">
        <v>296</v>
      </c>
      <c r="O1250">
        <v>799</v>
      </c>
      <c r="P1250">
        <v>30</v>
      </c>
      <c r="Q1250" s="1">
        <v>43048</v>
      </c>
    </row>
    <row r="1251" spans="1:17" hidden="1" x14ac:dyDescent="0.35">
      <c r="B1251" t="s">
        <v>240</v>
      </c>
      <c r="D1251" t="s">
        <v>242</v>
      </c>
      <c r="E1251">
        <v>324</v>
      </c>
      <c r="F1251">
        <v>286</v>
      </c>
      <c r="G1251">
        <v>25</v>
      </c>
      <c r="H1251">
        <v>2</v>
      </c>
      <c r="I1251">
        <v>488.7</v>
      </c>
      <c r="J1251">
        <v>620</v>
      </c>
      <c r="K1251">
        <v>627.79999999999995</v>
      </c>
      <c r="L1251">
        <v>637</v>
      </c>
      <c r="M1251" s="1">
        <v>43043</v>
      </c>
      <c r="N1251" s="1" t="s">
        <v>296</v>
      </c>
      <c r="O1251">
        <v>637</v>
      </c>
      <c r="P1251">
        <v>27</v>
      </c>
      <c r="Q1251" s="1">
        <v>43048</v>
      </c>
    </row>
    <row r="1252" spans="1:17" hidden="1" x14ac:dyDescent="0.35">
      <c r="B1252" t="s">
        <v>240</v>
      </c>
      <c r="D1252" t="s">
        <v>242</v>
      </c>
      <c r="E1252">
        <v>372</v>
      </c>
      <c r="F1252">
        <v>384</v>
      </c>
      <c r="G1252">
        <v>9</v>
      </c>
      <c r="H1252">
        <v>5</v>
      </c>
      <c r="I1252">
        <v>367.4</v>
      </c>
      <c r="J1252">
        <v>656.3</v>
      </c>
      <c r="K1252">
        <v>496.5</v>
      </c>
      <c r="L1252">
        <v>770</v>
      </c>
      <c r="M1252" s="1">
        <v>43044</v>
      </c>
      <c r="N1252" s="1" t="s">
        <v>296</v>
      </c>
      <c r="O1252">
        <v>770</v>
      </c>
      <c r="P1252">
        <v>14</v>
      </c>
      <c r="Q1252" s="1">
        <v>43048</v>
      </c>
    </row>
    <row r="1253" spans="1:17" hidden="1" x14ac:dyDescent="0.35">
      <c r="B1253" t="s">
        <v>240</v>
      </c>
      <c r="D1253" t="s">
        <v>242</v>
      </c>
      <c r="E1253">
        <v>316</v>
      </c>
      <c r="F1253">
        <v>427</v>
      </c>
      <c r="G1253">
        <v>25</v>
      </c>
      <c r="H1253">
        <v>5</v>
      </c>
      <c r="I1253">
        <v>480.9</v>
      </c>
      <c r="J1253">
        <v>537.29999999999995</v>
      </c>
      <c r="K1253">
        <v>796.5</v>
      </c>
      <c r="L1253">
        <v>773</v>
      </c>
      <c r="M1253" s="1">
        <v>43045</v>
      </c>
      <c r="N1253" s="1" t="s">
        <v>296</v>
      </c>
      <c r="O1253">
        <v>773</v>
      </c>
      <c r="P1253">
        <v>30</v>
      </c>
      <c r="Q1253" s="1">
        <v>43048</v>
      </c>
    </row>
    <row r="1254" spans="1:17" hidden="1" x14ac:dyDescent="0.35">
      <c r="B1254" t="s">
        <v>240</v>
      </c>
      <c r="D1254" t="s">
        <v>242</v>
      </c>
      <c r="E1254">
        <v>264</v>
      </c>
      <c r="F1254">
        <v>313</v>
      </c>
      <c r="G1254">
        <v>19</v>
      </c>
      <c r="H1254">
        <v>3</v>
      </c>
      <c r="I1254">
        <v>492.9</v>
      </c>
      <c r="J1254">
        <v>677.9</v>
      </c>
      <c r="K1254">
        <v>647.70000000000005</v>
      </c>
      <c r="L1254">
        <v>599</v>
      </c>
      <c r="M1254" s="1">
        <v>43046</v>
      </c>
      <c r="N1254" s="1" t="s">
        <v>296</v>
      </c>
      <c r="O1254">
        <v>599</v>
      </c>
      <c r="P1254">
        <v>22</v>
      </c>
      <c r="Q1254" s="1">
        <v>43048</v>
      </c>
    </row>
    <row r="1255" spans="1:17" hidden="1" x14ac:dyDescent="0.35">
      <c r="B1255" t="s">
        <v>240</v>
      </c>
      <c r="D1255" t="s">
        <v>243</v>
      </c>
      <c r="E1255">
        <v>326</v>
      </c>
      <c r="F1255">
        <v>306</v>
      </c>
      <c r="G1255">
        <v>20</v>
      </c>
      <c r="H1255">
        <v>3</v>
      </c>
      <c r="I1255">
        <v>403.5</v>
      </c>
      <c r="J1255">
        <v>626.70000000000005</v>
      </c>
      <c r="K1255">
        <v>516.9</v>
      </c>
      <c r="L1255">
        <v>655</v>
      </c>
      <c r="M1255" s="1">
        <v>43054</v>
      </c>
      <c r="N1255" s="1" t="s">
        <v>297</v>
      </c>
      <c r="O1255">
        <v>655</v>
      </c>
      <c r="P1255">
        <v>23</v>
      </c>
      <c r="Q1255" s="1">
        <v>43066</v>
      </c>
    </row>
    <row r="1256" spans="1:17" hidden="1" x14ac:dyDescent="0.35">
      <c r="B1256" t="s">
        <v>240</v>
      </c>
      <c r="D1256" t="s">
        <v>243</v>
      </c>
      <c r="E1256">
        <v>438</v>
      </c>
      <c r="F1256">
        <v>319</v>
      </c>
      <c r="G1256">
        <v>24</v>
      </c>
      <c r="H1256">
        <v>0</v>
      </c>
      <c r="I1256">
        <v>360.9</v>
      </c>
      <c r="J1256">
        <v>543.1</v>
      </c>
      <c r="K1256">
        <v>484.2</v>
      </c>
      <c r="L1256">
        <v>781</v>
      </c>
      <c r="M1256" s="1">
        <v>43055</v>
      </c>
      <c r="N1256" s="1" t="s">
        <v>297</v>
      </c>
      <c r="O1256">
        <v>781</v>
      </c>
      <c r="P1256">
        <v>24</v>
      </c>
      <c r="Q1256" s="1">
        <v>43066</v>
      </c>
    </row>
    <row r="1257" spans="1:17" hidden="1" x14ac:dyDescent="0.35">
      <c r="B1257" t="s">
        <v>240</v>
      </c>
      <c r="D1257" t="s">
        <v>243</v>
      </c>
      <c r="E1257">
        <v>312</v>
      </c>
      <c r="F1257">
        <v>469</v>
      </c>
      <c r="G1257">
        <v>34</v>
      </c>
      <c r="H1257">
        <v>4</v>
      </c>
      <c r="I1257">
        <v>592.20000000000005</v>
      </c>
      <c r="J1257">
        <v>877.1</v>
      </c>
      <c r="K1257">
        <v>761.7</v>
      </c>
      <c r="L1257">
        <v>819</v>
      </c>
      <c r="M1257" s="1">
        <v>43056</v>
      </c>
      <c r="N1257" s="1" t="s">
        <v>297</v>
      </c>
      <c r="O1257">
        <v>819</v>
      </c>
      <c r="P1257">
        <v>38</v>
      </c>
      <c r="Q1257" s="1">
        <v>43066</v>
      </c>
    </row>
    <row r="1258" spans="1:17" hidden="1" x14ac:dyDescent="0.35">
      <c r="B1258" t="s">
        <v>240</v>
      </c>
      <c r="D1258" t="s">
        <v>243</v>
      </c>
      <c r="E1258">
        <v>320</v>
      </c>
      <c r="F1258">
        <v>455</v>
      </c>
      <c r="G1258">
        <v>20</v>
      </c>
      <c r="H1258">
        <v>3</v>
      </c>
      <c r="I1258">
        <v>536.9</v>
      </c>
      <c r="J1258">
        <v>469.6</v>
      </c>
      <c r="K1258">
        <v>436.8</v>
      </c>
      <c r="L1258">
        <v>798</v>
      </c>
      <c r="M1258" s="1">
        <v>43058</v>
      </c>
      <c r="N1258" s="1" t="s">
        <v>297</v>
      </c>
      <c r="O1258">
        <v>798</v>
      </c>
      <c r="P1258">
        <v>23</v>
      </c>
      <c r="Q1258" s="1">
        <v>43066</v>
      </c>
    </row>
    <row r="1259" spans="1:17" hidden="1" x14ac:dyDescent="0.35">
      <c r="B1259" t="s">
        <v>240</v>
      </c>
      <c r="D1259" t="s">
        <v>243</v>
      </c>
      <c r="E1259">
        <v>373</v>
      </c>
      <c r="F1259">
        <v>368</v>
      </c>
      <c r="G1259">
        <v>17</v>
      </c>
      <c r="H1259">
        <v>4</v>
      </c>
      <c r="I1259">
        <v>365.5</v>
      </c>
      <c r="J1259">
        <v>629.9</v>
      </c>
      <c r="K1259">
        <v>483.1</v>
      </c>
      <c r="L1259">
        <v>762</v>
      </c>
      <c r="M1259" s="1">
        <v>43059</v>
      </c>
      <c r="N1259" s="1" t="s">
        <v>297</v>
      </c>
      <c r="O1259">
        <v>762</v>
      </c>
      <c r="P1259">
        <v>21</v>
      </c>
      <c r="Q1259" s="1">
        <v>43066</v>
      </c>
    </row>
    <row r="1260" spans="1:17" hidden="1" x14ac:dyDescent="0.35">
      <c r="B1260" t="s">
        <v>240</v>
      </c>
      <c r="D1260" t="s">
        <v>243</v>
      </c>
      <c r="E1260">
        <v>374</v>
      </c>
      <c r="F1260">
        <v>325</v>
      </c>
      <c r="G1260">
        <v>28</v>
      </c>
      <c r="H1260">
        <v>3</v>
      </c>
      <c r="I1260">
        <v>479.7</v>
      </c>
      <c r="J1260">
        <v>766.5</v>
      </c>
      <c r="K1260">
        <v>576.6</v>
      </c>
      <c r="L1260">
        <v>730</v>
      </c>
      <c r="M1260" s="1">
        <v>43060</v>
      </c>
      <c r="N1260" s="1" t="s">
        <v>297</v>
      </c>
      <c r="O1260">
        <v>730</v>
      </c>
      <c r="P1260">
        <v>31</v>
      </c>
      <c r="Q1260" s="1">
        <v>43066</v>
      </c>
    </row>
    <row r="1261" spans="1:17" x14ac:dyDescent="0.35">
      <c r="A1261" t="str">
        <f t="shared" ref="A1261:A1281" si="44">B1261&amp;N1261&amp;TEXT(M1261,"yyyymmdd")</f>
        <v>406-0095620171206</v>
      </c>
      <c r="B1261" t="s">
        <v>240</v>
      </c>
      <c r="C1261" t="str">
        <f>TEXT(VALUE(TRIM(MID(D1261,SEARCH("Ag",D1261)+3,4))),"0000")</f>
        <v>0095</v>
      </c>
      <c r="D1261" t="s">
        <v>244</v>
      </c>
      <c r="E1261">
        <v>367</v>
      </c>
      <c r="F1261">
        <v>255</v>
      </c>
      <c r="G1261">
        <v>12</v>
      </c>
      <c r="H1261">
        <v>0</v>
      </c>
      <c r="I1261">
        <v>315.89999999999998</v>
      </c>
      <c r="J1261">
        <v>514.9</v>
      </c>
      <c r="K1261">
        <v>533</v>
      </c>
      <c r="L1261">
        <v>634</v>
      </c>
      <c r="M1261" s="1">
        <v>43075</v>
      </c>
      <c r="N1261" s="6">
        <v>6</v>
      </c>
      <c r="O1261">
        <v>634</v>
      </c>
      <c r="P1261">
        <v>12</v>
      </c>
      <c r="Q1261" s="1">
        <v>43108</v>
      </c>
    </row>
    <row r="1262" spans="1:17" x14ac:dyDescent="0.35">
      <c r="A1262" t="str">
        <f t="shared" si="44"/>
        <v>406-0095620171207</v>
      </c>
      <c r="B1262" t="s">
        <v>240</v>
      </c>
      <c r="C1262" t="str">
        <f>TEXT(VALUE(TRIM(MID(D1262,SEARCH("Ag",D1262)+3,4))),"0000")</f>
        <v>0095</v>
      </c>
      <c r="D1262" t="s">
        <v>244</v>
      </c>
      <c r="E1262">
        <v>308</v>
      </c>
      <c r="F1262">
        <v>393</v>
      </c>
      <c r="G1262">
        <v>24</v>
      </c>
      <c r="H1262">
        <v>1</v>
      </c>
      <c r="I1262">
        <v>456.7</v>
      </c>
      <c r="J1262">
        <v>755.1</v>
      </c>
      <c r="K1262">
        <v>586.1</v>
      </c>
      <c r="L1262">
        <v>726</v>
      </c>
      <c r="M1262" s="1">
        <v>43076</v>
      </c>
      <c r="N1262" s="6">
        <v>6</v>
      </c>
      <c r="O1262">
        <v>726</v>
      </c>
      <c r="P1262">
        <v>25</v>
      </c>
      <c r="Q1262" s="1">
        <v>43108</v>
      </c>
    </row>
    <row r="1263" spans="1:17" x14ac:dyDescent="0.35">
      <c r="A1263" t="str">
        <f t="shared" si="44"/>
        <v>406-0095620171208</v>
      </c>
      <c r="B1263" t="s">
        <v>240</v>
      </c>
      <c r="C1263" t="str">
        <f>TEXT(VALUE(TRIM(MID(D1263,SEARCH("Ag",D1263)+3,4))),"0000")</f>
        <v>0095</v>
      </c>
      <c r="D1263" t="s">
        <v>244</v>
      </c>
      <c r="E1263">
        <v>384</v>
      </c>
      <c r="F1263">
        <v>382</v>
      </c>
      <c r="G1263">
        <v>24</v>
      </c>
      <c r="H1263">
        <v>2</v>
      </c>
      <c r="I1263">
        <v>407.3</v>
      </c>
      <c r="J1263">
        <v>732.1</v>
      </c>
      <c r="K1263">
        <v>503.4</v>
      </c>
      <c r="L1263">
        <v>792</v>
      </c>
      <c r="M1263" s="1">
        <v>43077</v>
      </c>
      <c r="N1263" s="6">
        <v>6</v>
      </c>
      <c r="O1263">
        <v>792</v>
      </c>
      <c r="P1263">
        <v>26</v>
      </c>
      <c r="Q1263" s="1">
        <v>43108</v>
      </c>
    </row>
    <row r="1264" spans="1:17" x14ac:dyDescent="0.35">
      <c r="A1264" t="str">
        <f t="shared" si="44"/>
        <v>406-0095620171209</v>
      </c>
      <c r="B1264" t="s">
        <v>240</v>
      </c>
      <c r="C1264" t="str">
        <f>TEXT(VALUE(TRIM(MID(D1264,SEARCH("Ag",D1264)+3,4))),"0000")</f>
        <v>0095</v>
      </c>
      <c r="D1264" t="s">
        <v>244</v>
      </c>
      <c r="E1264">
        <v>336</v>
      </c>
      <c r="F1264">
        <v>309</v>
      </c>
      <c r="G1264">
        <v>12</v>
      </c>
      <c r="H1264">
        <v>3</v>
      </c>
      <c r="I1264">
        <v>394.3</v>
      </c>
      <c r="J1264">
        <v>403.3</v>
      </c>
      <c r="K1264">
        <v>492.3</v>
      </c>
      <c r="L1264">
        <v>660</v>
      </c>
      <c r="M1264" s="1">
        <v>43078</v>
      </c>
      <c r="N1264" s="6">
        <v>6</v>
      </c>
      <c r="O1264">
        <v>660</v>
      </c>
      <c r="P1264">
        <v>15</v>
      </c>
      <c r="Q1264" s="1">
        <v>43108</v>
      </c>
    </row>
    <row r="1265" spans="1:17" x14ac:dyDescent="0.35">
      <c r="A1265" t="str">
        <f t="shared" si="44"/>
        <v>406-0095620171210</v>
      </c>
      <c r="B1265" t="s">
        <v>240</v>
      </c>
      <c r="C1265" t="str">
        <f>TEXT(VALUE(TRIM(MID(D1265,SEARCH("Ag",D1265)+3,4))),"0000")</f>
        <v>0095</v>
      </c>
      <c r="D1265" t="s">
        <v>244</v>
      </c>
      <c r="E1265">
        <v>239</v>
      </c>
      <c r="F1265">
        <v>465</v>
      </c>
      <c r="G1265">
        <v>26</v>
      </c>
      <c r="H1265">
        <v>1</v>
      </c>
      <c r="I1265">
        <v>601.4</v>
      </c>
      <c r="J1265">
        <v>845.8</v>
      </c>
      <c r="K1265">
        <v>861.8</v>
      </c>
      <c r="L1265">
        <v>731</v>
      </c>
      <c r="M1265" s="1">
        <v>43079</v>
      </c>
      <c r="N1265" s="6">
        <v>6</v>
      </c>
      <c r="O1265">
        <v>731</v>
      </c>
      <c r="P1265">
        <v>27</v>
      </c>
      <c r="Q1265" s="1">
        <v>43108</v>
      </c>
    </row>
    <row r="1266" spans="1:17" x14ac:dyDescent="0.35">
      <c r="A1266" t="str">
        <f t="shared" si="44"/>
        <v>406-0095620171211</v>
      </c>
      <c r="B1266" t="s">
        <v>240</v>
      </c>
      <c r="C1266" t="str">
        <f>TEXT(VALUE(TRIM(MID(D1266,SEARCH("Ag",D1266)+3,4))),"0000")</f>
        <v>0095</v>
      </c>
      <c r="D1266" t="s">
        <v>244</v>
      </c>
      <c r="E1266">
        <v>388</v>
      </c>
      <c r="F1266">
        <v>348</v>
      </c>
      <c r="G1266">
        <v>13</v>
      </c>
      <c r="H1266">
        <v>0</v>
      </c>
      <c r="I1266">
        <v>348.2</v>
      </c>
      <c r="J1266">
        <v>579.5</v>
      </c>
      <c r="K1266">
        <v>475.3</v>
      </c>
      <c r="L1266">
        <v>749</v>
      </c>
      <c r="M1266" s="1">
        <v>43080</v>
      </c>
      <c r="N1266" s="6">
        <v>6</v>
      </c>
      <c r="O1266">
        <v>749</v>
      </c>
      <c r="P1266">
        <v>13</v>
      </c>
      <c r="Q1266" s="1">
        <v>43108</v>
      </c>
    </row>
    <row r="1267" spans="1:17" x14ac:dyDescent="0.35">
      <c r="A1267" t="str">
        <f t="shared" si="44"/>
        <v>406-0095620171212</v>
      </c>
      <c r="B1267" t="s">
        <v>240</v>
      </c>
      <c r="C1267" t="str">
        <f>TEXT(VALUE(TRIM(MID(D1267,SEARCH("Ag",D1267)+3,4))),"0000")</f>
        <v>0095</v>
      </c>
      <c r="D1267" t="s">
        <v>244</v>
      </c>
      <c r="E1267">
        <v>465</v>
      </c>
      <c r="F1267">
        <v>358</v>
      </c>
      <c r="G1267">
        <v>26</v>
      </c>
      <c r="H1267">
        <v>5</v>
      </c>
      <c r="I1267">
        <v>383.3</v>
      </c>
      <c r="J1267">
        <v>568.29999999999995</v>
      </c>
      <c r="K1267">
        <v>425.1</v>
      </c>
      <c r="L1267">
        <v>854</v>
      </c>
      <c r="M1267" s="1">
        <v>43081</v>
      </c>
      <c r="N1267" s="6">
        <v>6</v>
      </c>
      <c r="O1267">
        <v>854</v>
      </c>
      <c r="P1267">
        <v>31</v>
      </c>
      <c r="Q1267" s="1">
        <v>43108</v>
      </c>
    </row>
    <row r="1268" spans="1:17" x14ac:dyDescent="0.35">
      <c r="A1268" t="str">
        <f t="shared" si="44"/>
        <v>406-00951020180109</v>
      </c>
      <c r="B1268" t="s">
        <v>240</v>
      </c>
      <c r="C1268" t="str">
        <f>TEXT(VALUE(TRIM(MID(D1268,SEARCH("Ag",D1268)+3,4))),"0000")</f>
        <v>0095</v>
      </c>
      <c r="D1268" t="s">
        <v>245</v>
      </c>
      <c r="E1268">
        <v>413</v>
      </c>
      <c r="F1268">
        <v>315</v>
      </c>
      <c r="G1268">
        <v>15</v>
      </c>
      <c r="H1268">
        <v>2</v>
      </c>
      <c r="I1268">
        <v>363.8</v>
      </c>
      <c r="J1268">
        <v>514.6</v>
      </c>
      <c r="K1268">
        <v>505.7</v>
      </c>
      <c r="L1268">
        <v>745</v>
      </c>
      <c r="M1268" s="1">
        <v>43109</v>
      </c>
      <c r="N1268" s="6">
        <v>10</v>
      </c>
      <c r="O1268">
        <v>745</v>
      </c>
      <c r="P1268">
        <v>17</v>
      </c>
      <c r="Q1268" s="1">
        <v>43123</v>
      </c>
    </row>
    <row r="1269" spans="1:17" x14ac:dyDescent="0.35">
      <c r="A1269" t="str">
        <f t="shared" si="44"/>
        <v>406-00951020180111</v>
      </c>
      <c r="B1269" t="s">
        <v>240</v>
      </c>
      <c r="C1269" t="str">
        <f>TEXT(VALUE(TRIM(MID(D1269,SEARCH("Ag",D1269)+3,4))),"0000")</f>
        <v>0095</v>
      </c>
      <c r="D1269" t="s">
        <v>245</v>
      </c>
      <c r="E1269">
        <v>363</v>
      </c>
      <c r="F1269">
        <v>320</v>
      </c>
      <c r="G1269">
        <v>9</v>
      </c>
      <c r="H1269">
        <v>2</v>
      </c>
      <c r="I1269">
        <v>349.3</v>
      </c>
      <c r="J1269">
        <v>411.8</v>
      </c>
      <c r="K1269">
        <v>468.5</v>
      </c>
      <c r="L1269">
        <v>694</v>
      </c>
      <c r="M1269" s="1">
        <v>43111</v>
      </c>
      <c r="N1269" s="6">
        <v>10</v>
      </c>
      <c r="O1269">
        <v>694</v>
      </c>
      <c r="P1269">
        <v>11</v>
      </c>
      <c r="Q1269" s="1">
        <v>43123</v>
      </c>
    </row>
    <row r="1270" spans="1:17" x14ac:dyDescent="0.35">
      <c r="A1270" t="str">
        <f t="shared" si="44"/>
        <v>406-00951020180112</v>
      </c>
      <c r="B1270" t="s">
        <v>240</v>
      </c>
      <c r="C1270" t="str">
        <f>TEXT(VALUE(TRIM(MID(D1270,SEARCH("Ag",D1270)+3,4))),"0000")</f>
        <v>0095</v>
      </c>
      <c r="D1270" t="s">
        <v>245</v>
      </c>
      <c r="E1270">
        <v>375</v>
      </c>
      <c r="F1270">
        <v>383</v>
      </c>
      <c r="G1270">
        <v>14</v>
      </c>
      <c r="H1270">
        <v>4</v>
      </c>
      <c r="I1270">
        <v>408.3</v>
      </c>
      <c r="J1270">
        <v>687.9</v>
      </c>
      <c r="K1270">
        <v>542.29999999999995</v>
      </c>
      <c r="L1270">
        <v>776</v>
      </c>
      <c r="M1270" s="1">
        <v>43112</v>
      </c>
      <c r="N1270" s="6">
        <v>10</v>
      </c>
      <c r="O1270">
        <v>776</v>
      </c>
      <c r="P1270">
        <v>18</v>
      </c>
      <c r="Q1270" s="1">
        <v>43123</v>
      </c>
    </row>
    <row r="1271" spans="1:17" x14ac:dyDescent="0.35">
      <c r="A1271" t="str">
        <f t="shared" si="44"/>
        <v>406-00951020180113</v>
      </c>
      <c r="B1271" t="s">
        <v>240</v>
      </c>
      <c r="C1271" t="str">
        <f>TEXT(VALUE(TRIM(MID(D1271,SEARCH("Ag",D1271)+3,4))),"0000")</f>
        <v>0095</v>
      </c>
      <c r="D1271" t="s">
        <v>245</v>
      </c>
      <c r="E1271">
        <v>300</v>
      </c>
      <c r="F1271">
        <v>336</v>
      </c>
      <c r="G1271">
        <v>22</v>
      </c>
      <c r="H1271">
        <v>1</v>
      </c>
      <c r="I1271">
        <v>498.2</v>
      </c>
      <c r="J1271">
        <v>652.20000000000005</v>
      </c>
      <c r="K1271">
        <v>702.7</v>
      </c>
      <c r="L1271">
        <v>659</v>
      </c>
      <c r="M1271" s="1">
        <v>43113</v>
      </c>
      <c r="N1271" s="6">
        <v>10</v>
      </c>
      <c r="O1271">
        <v>659</v>
      </c>
      <c r="P1271">
        <v>23</v>
      </c>
      <c r="Q1271" s="1">
        <v>43123</v>
      </c>
    </row>
    <row r="1272" spans="1:17" x14ac:dyDescent="0.35">
      <c r="A1272" t="str">
        <f t="shared" si="44"/>
        <v>406-00951020180114</v>
      </c>
      <c r="B1272" t="s">
        <v>240</v>
      </c>
      <c r="C1272" t="str">
        <f>TEXT(VALUE(TRIM(MID(D1272,SEARCH("Ag",D1272)+3,4))),"0000")</f>
        <v>0095</v>
      </c>
      <c r="D1272" t="s">
        <v>245</v>
      </c>
      <c r="E1272">
        <v>359</v>
      </c>
      <c r="F1272">
        <v>364</v>
      </c>
      <c r="G1272">
        <v>18</v>
      </c>
      <c r="H1272">
        <v>0</v>
      </c>
      <c r="I1272">
        <v>378.2</v>
      </c>
      <c r="J1272">
        <v>562.9</v>
      </c>
      <c r="K1272">
        <v>549.20000000000005</v>
      </c>
      <c r="L1272">
        <v>741</v>
      </c>
      <c r="M1272" s="1">
        <v>43114</v>
      </c>
      <c r="N1272" s="6">
        <v>10</v>
      </c>
      <c r="O1272">
        <v>741</v>
      </c>
      <c r="P1272">
        <v>18</v>
      </c>
      <c r="Q1272" s="1">
        <v>43123</v>
      </c>
    </row>
    <row r="1273" spans="1:17" x14ac:dyDescent="0.35">
      <c r="A1273" t="str">
        <f t="shared" si="44"/>
        <v>406-00951020180115</v>
      </c>
      <c r="B1273" t="s">
        <v>240</v>
      </c>
      <c r="C1273" t="str">
        <f>TEXT(VALUE(TRIM(MID(D1273,SEARCH("Ag",D1273)+3,4))),"0000")</f>
        <v>0095</v>
      </c>
      <c r="D1273" t="s">
        <v>245</v>
      </c>
      <c r="E1273">
        <v>377</v>
      </c>
      <c r="F1273">
        <v>340</v>
      </c>
      <c r="G1273">
        <v>8</v>
      </c>
      <c r="H1273">
        <v>0</v>
      </c>
      <c r="I1273">
        <v>375.4</v>
      </c>
      <c r="J1273">
        <v>463.8</v>
      </c>
      <c r="K1273">
        <v>563.9</v>
      </c>
      <c r="L1273">
        <v>725</v>
      </c>
      <c r="M1273" s="1">
        <v>43115</v>
      </c>
      <c r="N1273" s="6">
        <v>10</v>
      </c>
      <c r="O1273">
        <v>725</v>
      </c>
      <c r="P1273">
        <v>8</v>
      </c>
      <c r="Q1273" s="1">
        <v>43123</v>
      </c>
    </row>
    <row r="1274" spans="1:17" x14ac:dyDescent="0.35">
      <c r="A1274" t="str">
        <f t="shared" si="44"/>
        <v>406-00951020180117</v>
      </c>
      <c r="B1274" t="s">
        <v>240</v>
      </c>
      <c r="C1274" t="str">
        <f>TEXT(VALUE(TRIM(MID(D1274,SEARCH("Ag",D1274)+3,4))),"0000")</f>
        <v>0095</v>
      </c>
      <c r="D1274" t="s">
        <v>245</v>
      </c>
      <c r="E1274">
        <v>363</v>
      </c>
      <c r="F1274">
        <v>379</v>
      </c>
      <c r="G1274">
        <v>21</v>
      </c>
      <c r="H1274">
        <v>8</v>
      </c>
      <c r="I1274">
        <v>507.2</v>
      </c>
      <c r="J1274">
        <v>816.1</v>
      </c>
      <c r="K1274">
        <v>564.6</v>
      </c>
      <c r="L1274">
        <v>771</v>
      </c>
      <c r="M1274" s="1">
        <v>43117</v>
      </c>
      <c r="N1274" s="6">
        <v>10</v>
      </c>
      <c r="O1274">
        <v>771</v>
      </c>
      <c r="P1274">
        <v>29</v>
      </c>
      <c r="Q1274" s="1">
        <v>43123</v>
      </c>
    </row>
    <row r="1275" spans="1:17" x14ac:dyDescent="0.35">
      <c r="A1275" t="str">
        <f t="shared" si="44"/>
        <v>406-0099020171018</v>
      </c>
      <c r="B1275" t="s">
        <v>246</v>
      </c>
      <c r="C1275" t="str">
        <f>TEXT(VALUE(TRIM(MID(D1275,SEARCH("Ag",D1275)+3,4))),"0000")</f>
        <v>0099</v>
      </c>
      <c r="D1275" t="s">
        <v>247</v>
      </c>
      <c r="E1275">
        <v>542</v>
      </c>
      <c r="F1275">
        <v>391</v>
      </c>
      <c r="G1275">
        <v>34</v>
      </c>
      <c r="H1275">
        <v>1</v>
      </c>
      <c r="I1275">
        <v>351.1</v>
      </c>
      <c r="J1275">
        <v>336</v>
      </c>
      <c r="K1275">
        <v>482.4</v>
      </c>
      <c r="L1275">
        <v>968</v>
      </c>
      <c r="M1275" s="1">
        <v>43026</v>
      </c>
      <c r="N1275" s="6">
        <v>0</v>
      </c>
      <c r="O1275">
        <v>968</v>
      </c>
      <c r="P1275">
        <v>35</v>
      </c>
      <c r="Q1275" s="1">
        <v>43039</v>
      </c>
    </row>
    <row r="1276" spans="1:17" x14ac:dyDescent="0.35">
      <c r="A1276" t="str">
        <f t="shared" si="44"/>
        <v>406-0099020171020</v>
      </c>
      <c r="B1276" t="s">
        <v>246</v>
      </c>
      <c r="C1276" t="str">
        <f>TEXT(VALUE(TRIM(MID(D1276,SEARCH("Ag",D1276)+3,4))),"0000")</f>
        <v>0099</v>
      </c>
      <c r="D1276" t="s">
        <v>247</v>
      </c>
      <c r="E1276">
        <v>487</v>
      </c>
      <c r="F1276">
        <v>215</v>
      </c>
      <c r="G1276">
        <v>5</v>
      </c>
      <c r="H1276">
        <v>0</v>
      </c>
      <c r="I1276">
        <v>175.3</v>
      </c>
      <c r="J1276">
        <v>201.8</v>
      </c>
      <c r="K1276">
        <v>307.39999999999998</v>
      </c>
      <c r="L1276">
        <v>707</v>
      </c>
      <c r="M1276" s="1">
        <v>43028</v>
      </c>
      <c r="N1276" s="6">
        <v>0</v>
      </c>
      <c r="O1276">
        <v>707</v>
      </c>
      <c r="P1276">
        <v>5</v>
      </c>
      <c r="Q1276" s="1">
        <v>43039</v>
      </c>
    </row>
    <row r="1277" spans="1:17" x14ac:dyDescent="0.35">
      <c r="A1277" t="str">
        <f t="shared" si="44"/>
        <v>406-0099020171021</v>
      </c>
      <c r="B1277" t="s">
        <v>246</v>
      </c>
      <c r="C1277" t="str">
        <f>TEXT(VALUE(TRIM(MID(D1277,SEARCH("Ag",D1277)+3,4))),"0000")</f>
        <v>0099</v>
      </c>
      <c r="D1277" t="s">
        <v>247</v>
      </c>
      <c r="E1277">
        <v>352</v>
      </c>
      <c r="F1277">
        <v>352</v>
      </c>
      <c r="G1277">
        <v>13</v>
      </c>
      <c r="H1277">
        <v>7</v>
      </c>
      <c r="I1277">
        <v>439.9</v>
      </c>
      <c r="J1277">
        <v>432.8</v>
      </c>
      <c r="K1277">
        <v>660.4</v>
      </c>
      <c r="L1277">
        <v>724</v>
      </c>
      <c r="M1277" s="1">
        <v>43029</v>
      </c>
      <c r="N1277" s="6">
        <v>0</v>
      </c>
      <c r="O1277">
        <v>724</v>
      </c>
      <c r="P1277">
        <v>20</v>
      </c>
      <c r="Q1277" s="1">
        <v>43039</v>
      </c>
    </row>
    <row r="1278" spans="1:17" x14ac:dyDescent="0.35">
      <c r="A1278" t="str">
        <f t="shared" si="44"/>
        <v>406-0099020171022</v>
      </c>
      <c r="B1278" t="s">
        <v>246</v>
      </c>
      <c r="C1278" t="str">
        <f>TEXT(VALUE(TRIM(MID(D1278,SEARCH("Ag",D1278)+3,4))),"0000")</f>
        <v>0099</v>
      </c>
      <c r="D1278" t="s">
        <v>247</v>
      </c>
      <c r="E1278">
        <v>370</v>
      </c>
      <c r="F1278">
        <v>321</v>
      </c>
      <c r="G1278">
        <v>9</v>
      </c>
      <c r="H1278">
        <v>0</v>
      </c>
      <c r="I1278">
        <v>304.8</v>
      </c>
      <c r="J1278">
        <v>416.7</v>
      </c>
      <c r="K1278">
        <v>446.8</v>
      </c>
      <c r="L1278">
        <v>700</v>
      </c>
      <c r="M1278" s="1">
        <v>43030</v>
      </c>
      <c r="N1278" s="6">
        <v>0</v>
      </c>
      <c r="O1278">
        <v>700</v>
      </c>
      <c r="P1278">
        <v>9</v>
      </c>
      <c r="Q1278" s="1">
        <v>43039</v>
      </c>
    </row>
    <row r="1279" spans="1:17" x14ac:dyDescent="0.35">
      <c r="A1279" t="str">
        <f t="shared" si="44"/>
        <v>406-0099020171023</v>
      </c>
      <c r="B1279" t="s">
        <v>246</v>
      </c>
      <c r="C1279" t="str">
        <f>TEXT(VALUE(TRIM(MID(D1279,SEARCH("Ag",D1279)+3,4))),"0000")</f>
        <v>0099</v>
      </c>
      <c r="D1279" t="s">
        <v>247</v>
      </c>
      <c r="E1279">
        <v>503</v>
      </c>
      <c r="F1279">
        <v>328</v>
      </c>
      <c r="G1279">
        <v>10</v>
      </c>
      <c r="H1279">
        <v>0</v>
      </c>
      <c r="I1279">
        <v>247.5</v>
      </c>
      <c r="J1279">
        <v>337.4</v>
      </c>
      <c r="K1279">
        <v>389.7</v>
      </c>
      <c r="L1279">
        <v>841</v>
      </c>
      <c r="M1279" s="1">
        <v>43031</v>
      </c>
      <c r="N1279" s="6">
        <v>0</v>
      </c>
      <c r="O1279">
        <v>841</v>
      </c>
      <c r="P1279">
        <v>10</v>
      </c>
      <c r="Q1279" s="1">
        <v>43039</v>
      </c>
    </row>
    <row r="1280" spans="1:17" x14ac:dyDescent="0.35">
      <c r="A1280" t="str">
        <f t="shared" si="44"/>
        <v>406-0099020171024</v>
      </c>
      <c r="B1280" t="s">
        <v>246</v>
      </c>
      <c r="C1280" t="str">
        <f>TEXT(VALUE(TRIM(MID(D1280,SEARCH("Ag",D1280)+3,4))),"0000")</f>
        <v>0099</v>
      </c>
      <c r="D1280" t="s">
        <v>247</v>
      </c>
      <c r="E1280">
        <v>498</v>
      </c>
      <c r="F1280">
        <v>338</v>
      </c>
      <c r="G1280">
        <v>6</v>
      </c>
      <c r="H1280">
        <v>4</v>
      </c>
      <c r="I1280">
        <v>284.7</v>
      </c>
      <c r="J1280">
        <v>323.10000000000002</v>
      </c>
      <c r="K1280">
        <v>483.2</v>
      </c>
      <c r="L1280">
        <v>846</v>
      </c>
      <c r="M1280" s="1">
        <v>43032</v>
      </c>
      <c r="N1280" s="6">
        <v>0</v>
      </c>
      <c r="O1280">
        <v>846</v>
      </c>
      <c r="P1280">
        <v>10</v>
      </c>
      <c r="Q1280" s="1">
        <v>43039</v>
      </c>
    </row>
    <row r="1281" spans="1:17" x14ac:dyDescent="0.35">
      <c r="A1281" t="str">
        <f t="shared" si="44"/>
        <v>406-0099020171025</v>
      </c>
      <c r="B1281" t="s">
        <v>246</v>
      </c>
      <c r="C1281" t="str">
        <f>TEXT(VALUE(TRIM(MID(D1281,SEARCH("Ag",D1281)+3,4))),"0000")</f>
        <v>0099</v>
      </c>
      <c r="D1281" t="s">
        <v>247</v>
      </c>
      <c r="E1281">
        <v>454</v>
      </c>
      <c r="F1281">
        <v>349</v>
      </c>
      <c r="G1281">
        <v>15</v>
      </c>
      <c r="H1281">
        <v>1</v>
      </c>
      <c r="I1281">
        <v>326.10000000000002</v>
      </c>
      <c r="J1281">
        <v>372.5</v>
      </c>
      <c r="K1281">
        <v>472.3</v>
      </c>
      <c r="L1281">
        <v>819</v>
      </c>
      <c r="M1281" s="1">
        <v>43033</v>
      </c>
      <c r="N1281" s="6">
        <v>0</v>
      </c>
      <c r="O1281">
        <v>819</v>
      </c>
      <c r="P1281">
        <v>16</v>
      </c>
      <c r="Q1281" s="1">
        <v>43039</v>
      </c>
    </row>
    <row r="1282" spans="1:17" hidden="1" x14ac:dyDescent="0.35">
      <c r="B1282" t="s">
        <v>246</v>
      </c>
      <c r="D1282" t="s">
        <v>248</v>
      </c>
      <c r="E1282">
        <v>1070</v>
      </c>
      <c r="F1282">
        <v>346</v>
      </c>
      <c r="G1282">
        <v>18</v>
      </c>
      <c r="H1282">
        <v>6</v>
      </c>
      <c r="I1282">
        <v>206.8</v>
      </c>
      <c r="J1282">
        <v>254.5</v>
      </c>
      <c r="K1282">
        <v>269.5</v>
      </c>
      <c r="L1282">
        <v>1440</v>
      </c>
      <c r="M1282" s="1">
        <v>43060</v>
      </c>
      <c r="N1282" s="1" t="s">
        <v>296</v>
      </c>
      <c r="O1282">
        <v>1440</v>
      </c>
      <c r="P1282">
        <v>24</v>
      </c>
      <c r="Q1282" s="1">
        <v>43070</v>
      </c>
    </row>
    <row r="1283" spans="1:17" hidden="1" x14ac:dyDescent="0.35">
      <c r="B1283" t="s">
        <v>246</v>
      </c>
      <c r="D1283" t="s">
        <v>248</v>
      </c>
      <c r="E1283">
        <v>990</v>
      </c>
      <c r="F1283">
        <v>395</v>
      </c>
      <c r="G1283">
        <v>32</v>
      </c>
      <c r="H1283">
        <v>23</v>
      </c>
      <c r="I1283">
        <v>371</v>
      </c>
      <c r="J1283">
        <v>338.9</v>
      </c>
      <c r="K1283">
        <v>368.4</v>
      </c>
      <c r="L1283">
        <v>1440</v>
      </c>
      <c r="M1283" s="1">
        <v>43062</v>
      </c>
      <c r="N1283" s="1" t="s">
        <v>296</v>
      </c>
      <c r="O1283">
        <v>1440</v>
      </c>
      <c r="P1283">
        <v>55</v>
      </c>
      <c r="Q1283" s="1">
        <v>43070</v>
      </c>
    </row>
    <row r="1284" spans="1:17" hidden="1" x14ac:dyDescent="0.35">
      <c r="B1284" t="s">
        <v>246</v>
      </c>
      <c r="D1284" t="s">
        <v>248</v>
      </c>
      <c r="E1284">
        <v>1131</v>
      </c>
      <c r="F1284">
        <v>305</v>
      </c>
      <c r="G1284">
        <v>4</v>
      </c>
      <c r="H1284">
        <v>0</v>
      </c>
      <c r="I1284">
        <v>110.6</v>
      </c>
      <c r="J1284">
        <v>191.5</v>
      </c>
      <c r="K1284">
        <v>178.3</v>
      </c>
      <c r="L1284">
        <v>1440</v>
      </c>
      <c r="M1284" s="1">
        <v>43063</v>
      </c>
      <c r="N1284" s="1" t="s">
        <v>296</v>
      </c>
      <c r="O1284">
        <v>1440</v>
      </c>
      <c r="P1284">
        <v>4</v>
      </c>
      <c r="Q1284" s="1">
        <v>43070</v>
      </c>
    </row>
    <row r="1285" spans="1:17" hidden="1" x14ac:dyDescent="0.35">
      <c r="B1285" t="s">
        <v>246</v>
      </c>
      <c r="D1285" t="s">
        <v>248</v>
      </c>
      <c r="E1285">
        <v>1132</v>
      </c>
      <c r="F1285">
        <v>301</v>
      </c>
      <c r="G1285">
        <v>5</v>
      </c>
      <c r="H1285">
        <v>2</v>
      </c>
      <c r="I1285">
        <v>127.5</v>
      </c>
      <c r="J1285">
        <v>234.2</v>
      </c>
      <c r="K1285">
        <v>163.80000000000001</v>
      </c>
      <c r="L1285">
        <v>1440</v>
      </c>
      <c r="M1285" s="1">
        <v>43064</v>
      </c>
      <c r="N1285" s="1" t="s">
        <v>296</v>
      </c>
      <c r="O1285">
        <v>1440</v>
      </c>
      <c r="P1285">
        <v>7</v>
      </c>
      <c r="Q1285" s="1">
        <v>43070</v>
      </c>
    </row>
    <row r="1286" spans="1:17" hidden="1" x14ac:dyDescent="0.35">
      <c r="B1286" t="s">
        <v>246</v>
      </c>
      <c r="D1286" t="s">
        <v>248</v>
      </c>
      <c r="E1286">
        <v>1073</v>
      </c>
      <c r="F1286">
        <v>346</v>
      </c>
      <c r="G1286">
        <v>17</v>
      </c>
      <c r="H1286">
        <v>4</v>
      </c>
      <c r="I1286">
        <v>211.5</v>
      </c>
      <c r="J1286">
        <v>241.4</v>
      </c>
      <c r="K1286">
        <v>290.8</v>
      </c>
      <c r="L1286">
        <v>1440</v>
      </c>
      <c r="M1286" s="1">
        <v>43066</v>
      </c>
      <c r="N1286" s="1" t="s">
        <v>296</v>
      </c>
      <c r="O1286">
        <v>1440</v>
      </c>
      <c r="P1286">
        <v>21</v>
      </c>
      <c r="Q1286" s="1">
        <v>43070</v>
      </c>
    </row>
    <row r="1287" spans="1:17" hidden="1" x14ac:dyDescent="0.35">
      <c r="B1287" t="s">
        <v>246</v>
      </c>
      <c r="D1287" t="s">
        <v>248</v>
      </c>
      <c r="E1287">
        <v>1102</v>
      </c>
      <c r="F1287">
        <v>326</v>
      </c>
      <c r="G1287">
        <v>7</v>
      </c>
      <c r="H1287">
        <v>5</v>
      </c>
      <c r="I1287">
        <v>145.9</v>
      </c>
      <c r="J1287">
        <v>154.5</v>
      </c>
      <c r="K1287">
        <v>237.1</v>
      </c>
      <c r="L1287">
        <v>1440</v>
      </c>
      <c r="M1287" s="1">
        <v>43067</v>
      </c>
      <c r="N1287" s="1" t="s">
        <v>296</v>
      </c>
      <c r="O1287">
        <v>1440</v>
      </c>
      <c r="P1287">
        <v>12</v>
      </c>
      <c r="Q1287" s="1">
        <v>43070</v>
      </c>
    </row>
    <row r="1288" spans="1:17" hidden="1" x14ac:dyDescent="0.35">
      <c r="B1288" t="s">
        <v>246</v>
      </c>
      <c r="D1288" t="s">
        <v>248</v>
      </c>
      <c r="E1288">
        <v>1118</v>
      </c>
      <c r="F1288">
        <v>298</v>
      </c>
      <c r="G1288">
        <v>20</v>
      </c>
      <c r="H1288">
        <v>4</v>
      </c>
      <c r="I1288">
        <v>195.2</v>
      </c>
      <c r="J1288">
        <v>187.9</v>
      </c>
      <c r="K1288">
        <v>267.39999999999998</v>
      </c>
      <c r="L1288">
        <v>1440</v>
      </c>
      <c r="M1288" s="1">
        <v>43068</v>
      </c>
      <c r="N1288" s="1" t="s">
        <v>296</v>
      </c>
      <c r="O1288">
        <v>1440</v>
      </c>
      <c r="P1288">
        <v>24</v>
      </c>
      <c r="Q1288" s="1">
        <v>43070</v>
      </c>
    </row>
    <row r="1289" spans="1:17" hidden="1" x14ac:dyDescent="0.35">
      <c r="B1289" t="s">
        <v>246</v>
      </c>
      <c r="D1289" t="s">
        <v>249</v>
      </c>
      <c r="E1289">
        <v>523</v>
      </c>
      <c r="F1289">
        <v>326</v>
      </c>
      <c r="G1289">
        <v>6</v>
      </c>
      <c r="H1289">
        <v>5</v>
      </c>
      <c r="I1289">
        <v>265.89999999999998</v>
      </c>
      <c r="J1289">
        <v>281</v>
      </c>
      <c r="K1289">
        <v>383.5</v>
      </c>
      <c r="L1289">
        <v>860</v>
      </c>
      <c r="M1289" s="1">
        <v>43076</v>
      </c>
      <c r="N1289" s="1" t="s">
        <v>297</v>
      </c>
      <c r="O1289">
        <v>860</v>
      </c>
      <c r="P1289">
        <v>11</v>
      </c>
      <c r="Q1289" s="1">
        <v>43108</v>
      </c>
    </row>
    <row r="1290" spans="1:17" hidden="1" x14ac:dyDescent="0.35">
      <c r="B1290" t="s">
        <v>246</v>
      </c>
      <c r="D1290" t="s">
        <v>249</v>
      </c>
      <c r="E1290">
        <v>441</v>
      </c>
      <c r="F1290">
        <v>368</v>
      </c>
      <c r="G1290">
        <v>19</v>
      </c>
      <c r="H1290">
        <v>1</v>
      </c>
      <c r="I1290">
        <v>353</v>
      </c>
      <c r="J1290">
        <v>324.2</v>
      </c>
      <c r="K1290">
        <v>413.1</v>
      </c>
      <c r="L1290">
        <v>829</v>
      </c>
      <c r="M1290" s="1">
        <v>43077</v>
      </c>
      <c r="N1290" s="1" t="s">
        <v>297</v>
      </c>
      <c r="O1290">
        <v>829</v>
      </c>
      <c r="P1290">
        <v>20</v>
      </c>
      <c r="Q1290" s="1">
        <v>43108</v>
      </c>
    </row>
    <row r="1291" spans="1:17" x14ac:dyDescent="0.35">
      <c r="A1291" t="str">
        <f t="shared" ref="A1291:A1311" si="45">B1291&amp;N1291&amp;TEXT(M1291,"yyyymmdd")</f>
        <v>406-0099620180117</v>
      </c>
      <c r="B1291" t="s">
        <v>246</v>
      </c>
      <c r="C1291" t="str">
        <f>TEXT(VALUE(TRIM(MID(D1291,SEARCH("Ag",D1291)+3,4))),"0000")</f>
        <v>0099</v>
      </c>
      <c r="D1291" t="s">
        <v>250</v>
      </c>
      <c r="E1291">
        <v>364</v>
      </c>
      <c r="F1291">
        <v>325</v>
      </c>
      <c r="G1291">
        <v>18</v>
      </c>
      <c r="H1291">
        <v>5</v>
      </c>
      <c r="I1291">
        <v>391.8</v>
      </c>
      <c r="J1291">
        <v>416.1</v>
      </c>
      <c r="K1291">
        <v>495.7</v>
      </c>
      <c r="L1291">
        <v>712</v>
      </c>
      <c r="M1291" s="1">
        <v>43117</v>
      </c>
      <c r="N1291" s="6">
        <v>6</v>
      </c>
      <c r="O1291">
        <v>712</v>
      </c>
      <c r="P1291">
        <v>23</v>
      </c>
      <c r="Q1291" s="1">
        <v>43129</v>
      </c>
    </row>
    <row r="1292" spans="1:17" x14ac:dyDescent="0.35">
      <c r="A1292" t="str">
        <f t="shared" si="45"/>
        <v>406-0099620180118</v>
      </c>
      <c r="B1292" t="s">
        <v>246</v>
      </c>
      <c r="C1292" t="str">
        <f>TEXT(VALUE(TRIM(MID(D1292,SEARCH("Ag",D1292)+3,4))),"0000")</f>
        <v>0099</v>
      </c>
      <c r="D1292" t="s">
        <v>250</v>
      </c>
      <c r="E1292">
        <v>551</v>
      </c>
      <c r="F1292">
        <v>319</v>
      </c>
      <c r="G1292">
        <v>15</v>
      </c>
      <c r="H1292">
        <v>5</v>
      </c>
      <c r="I1292">
        <v>306.2</v>
      </c>
      <c r="J1292">
        <v>314.60000000000002</v>
      </c>
      <c r="K1292">
        <v>436.3</v>
      </c>
      <c r="L1292">
        <v>890</v>
      </c>
      <c r="M1292" s="1">
        <v>43118</v>
      </c>
      <c r="N1292" s="6">
        <v>6</v>
      </c>
      <c r="O1292">
        <v>890</v>
      </c>
      <c r="P1292">
        <v>20</v>
      </c>
      <c r="Q1292" s="1">
        <v>43129</v>
      </c>
    </row>
    <row r="1293" spans="1:17" x14ac:dyDescent="0.35">
      <c r="A1293" t="str">
        <f t="shared" si="45"/>
        <v>406-0099620180119</v>
      </c>
      <c r="B1293" t="s">
        <v>246</v>
      </c>
      <c r="C1293" t="str">
        <f>TEXT(VALUE(TRIM(MID(D1293,SEARCH("Ag",D1293)+3,4))),"0000")</f>
        <v>0099</v>
      </c>
      <c r="D1293" t="s">
        <v>250</v>
      </c>
      <c r="E1293">
        <v>476</v>
      </c>
      <c r="F1293">
        <v>331</v>
      </c>
      <c r="G1293">
        <v>13</v>
      </c>
      <c r="H1293">
        <v>3</v>
      </c>
      <c r="I1293">
        <v>303.39999999999998</v>
      </c>
      <c r="J1293">
        <v>370</v>
      </c>
      <c r="K1293">
        <v>361.7</v>
      </c>
      <c r="L1293">
        <v>823</v>
      </c>
      <c r="M1293" s="1">
        <v>43119</v>
      </c>
      <c r="N1293" s="6">
        <v>6</v>
      </c>
      <c r="O1293">
        <v>823</v>
      </c>
      <c r="P1293">
        <v>16</v>
      </c>
      <c r="Q1293" s="1">
        <v>43129</v>
      </c>
    </row>
    <row r="1294" spans="1:17" x14ac:dyDescent="0.35">
      <c r="A1294" t="str">
        <f t="shared" si="45"/>
        <v>406-0099620180120</v>
      </c>
      <c r="B1294" t="s">
        <v>246</v>
      </c>
      <c r="C1294" t="str">
        <f>TEXT(VALUE(TRIM(MID(D1294,SEARCH("Ag",D1294)+3,4))),"0000")</f>
        <v>0099</v>
      </c>
      <c r="D1294" t="s">
        <v>250</v>
      </c>
      <c r="E1294">
        <v>425</v>
      </c>
      <c r="F1294">
        <v>435</v>
      </c>
      <c r="G1294">
        <v>16</v>
      </c>
      <c r="H1294">
        <v>9</v>
      </c>
      <c r="I1294">
        <v>392.1</v>
      </c>
      <c r="J1294">
        <v>419.4</v>
      </c>
      <c r="K1294">
        <v>555.5</v>
      </c>
      <c r="L1294">
        <v>885</v>
      </c>
      <c r="M1294" s="1">
        <v>43120</v>
      </c>
      <c r="N1294" s="6">
        <v>6</v>
      </c>
      <c r="O1294">
        <v>885</v>
      </c>
      <c r="P1294">
        <v>25</v>
      </c>
      <c r="Q1294" s="1">
        <v>43129</v>
      </c>
    </row>
    <row r="1295" spans="1:17" x14ac:dyDescent="0.35">
      <c r="A1295" t="str">
        <f t="shared" si="45"/>
        <v>406-0099620180121</v>
      </c>
      <c r="B1295" t="s">
        <v>246</v>
      </c>
      <c r="C1295" t="str">
        <f>TEXT(VALUE(TRIM(MID(D1295,SEARCH("Ag",D1295)+3,4))),"0000")</f>
        <v>0099</v>
      </c>
      <c r="D1295" t="s">
        <v>250</v>
      </c>
      <c r="E1295">
        <v>378</v>
      </c>
      <c r="F1295">
        <v>336</v>
      </c>
      <c r="G1295">
        <v>10</v>
      </c>
      <c r="H1295">
        <v>2</v>
      </c>
      <c r="I1295">
        <v>328.3</v>
      </c>
      <c r="J1295">
        <v>420.1</v>
      </c>
      <c r="K1295">
        <v>584.9</v>
      </c>
      <c r="L1295">
        <v>726</v>
      </c>
      <c r="M1295" s="1">
        <v>43121</v>
      </c>
      <c r="N1295" s="6">
        <v>6</v>
      </c>
      <c r="O1295">
        <v>726</v>
      </c>
      <c r="P1295">
        <v>12</v>
      </c>
      <c r="Q1295" s="1">
        <v>43129</v>
      </c>
    </row>
    <row r="1296" spans="1:17" x14ac:dyDescent="0.35">
      <c r="A1296" t="str">
        <f t="shared" si="45"/>
        <v>406-0099620180122</v>
      </c>
      <c r="B1296" t="s">
        <v>246</v>
      </c>
      <c r="C1296" t="str">
        <f>TEXT(VALUE(TRIM(MID(D1296,SEARCH("Ag",D1296)+3,4))),"0000")</f>
        <v>0099</v>
      </c>
      <c r="D1296" t="s">
        <v>250</v>
      </c>
      <c r="E1296">
        <v>560</v>
      </c>
      <c r="F1296">
        <v>281</v>
      </c>
      <c r="G1296">
        <v>0</v>
      </c>
      <c r="H1296">
        <v>0</v>
      </c>
      <c r="I1296">
        <v>151.69999999999999</v>
      </c>
      <c r="J1296">
        <v>213.2</v>
      </c>
      <c r="K1296">
        <v>310.2</v>
      </c>
      <c r="L1296">
        <v>841</v>
      </c>
      <c r="M1296" s="1">
        <v>43122</v>
      </c>
      <c r="N1296" s="6">
        <v>6</v>
      </c>
      <c r="O1296">
        <v>841</v>
      </c>
      <c r="P1296">
        <v>0</v>
      </c>
      <c r="Q1296" s="1">
        <v>43129</v>
      </c>
    </row>
    <row r="1297" spans="1:17" x14ac:dyDescent="0.35">
      <c r="A1297" t="str">
        <f t="shared" si="45"/>
        <v>406-0099620180123</v>
      </c>
      <c r="B1297" t="s">
        <v>246</v>
      </c>
      <c r="C1297" t="str">
        <f>TEXT(VALUE(TRIM(MID(D1297,SEARCH("Ag",D1297)+3,4))),"0000")</f>
        <v>0099</v>
      </c>
      <c r="D1297" t="s">
        <v>250</v>
      </c>
      <c r="E1297">
        <v>490</v>
      </c>
      <c r="F1297">
        <v>297</v>
      </c>
      <c r="G1297">
        <v>9</v>
      </c>
      <c r="H1297">
        <v>0</v>
      </c>
      <c r="I1297">
        <v>215.1</v>
      </c>
      <c r="J1297">
        <v>240.1</v>
      </c>
      <c r="K1297">
        <v>362.4</v>
      </c>
      <c r="L1297">
        <v>796</v>
      </c>
      <c r="M1297" s="1">
        <v>43123</v>
      </c>
      <c r="N1297" s="6">
        <v>6</v>
      </c>
      <c r="O1297">
        <v>796</v>
      </c>
      <c r="P1297">
        <v>9</v>
      </c>
      <c r="Q1297" s="1">
        <v>43129</v>
      </c>
    </row>
    <row r="1298" spans="1:17" x14ac:dyDescent="0.35">
      <c r="A1298" t="str">
        <f t="shared" si="45"/>
        <v>406-00991020180224</v>
      </c>
      <c r="B1298" t="s">
        <v>246</v>
      </c>
      <c r="C1298" t="str">
        <f>TEXT(VALUE(TRIM(MID(D1298,SEARCH("Ag",D1298)+3,4))),"0000")</f>
        <v>0099</v>
      </c>
      <c r="D1298" t="s">
        <v>251</v>
      </c>
      <c r="E1298">
        <v>494</v>
      </c>
      <c r="F1298">
        <v>310</v>
      </c>
      <c r="G1298">
        <v>0</v>
      </c>
      <c r="H1298">
        <v>1</v>
      </c>
      <c r="I1298">
        <v>182.2</v>
      </c>
      <c r="J1298">
        <v>229.1</v>
      </c>
      <c r="K1298">
        <v>385.6</v>
      </c>
      <c r="L1298">
        <v>805</v>
      </c>
      <c r="M1298" s="1">
        <v>43155</v>
      </c>
      <c r="N1298" s="6">
        <v>10</v>
      </c>
      <c r="O1298">
        <v>805</v>
      </c>
      <c r="P1298">
        <v>1</v>
      </c>
      <c r="Q1298" s="1">
        <v>43168</v>
      </c>
    </row>
    <row r="1299" spans="1:17" x14ac:dyDescent="0.35">
      <c r="A1299" t="str">
        <f t="shared" si="45"/>
        <v>406-00991020180225</v>
      </c>
      <c r="B1299" t="s">
        <v>246</v>
      </c>
      <c r="C1299" t="str">
        <f>TEXT(VALUE(TRIM(MID(D1299,SEARCH("Ag",D1299)+3,4))),"0000")</f>
        <v>0099</v>
      </c>
      <c r="D1299" t="s">
        <v>251</v>
      </c>
      <c r="E1299">
        <v>336</v>
      </c>
      <c r="F1299">
        <v>242</v>
      </c>
      <c r="G1299">
        <v>1</v>
      </c>
      <c r="H1299">
        <v>1</v>
      </c>
      <c r="I1299">
        <v>225.1</v>
      </c>
      <c r="J1299">
        <v>269.10000000000002</v>
      </c>
      <c r="K1299">
        <v>391</v>
      </c>
      <c r="L1299">
        <v>580</v>
      </c>
      <c r="M1299" s="1">
        <v>43156</v>
      </c>
      <c r="N1299" s="6">
        <v>10</v>
      </c>
      <c r="O1299">
        <v>580</v>
      </c>
      <c r="P1299">
        <v>2</v>
      </c>
      <c r="Q1299" s="1">
        <v>43168</v>
      </c>
    </row>
    <row r="1300" spans="1:17" x14ac:dyDescent="0.35">
      <c r="A1300" t="str">
        <f t="shared" si="45"/>
        <v>406-00991020180226</v>
      </c>
      <c r="B1300" t="s">
        <v>246</v>
      </c>
      <c r="C1300" t="str">
        <f>TEXT(VALUE(TRIM(MID(D1300,SEARCH("Ag",D1300)+3,4))),"0000")</f>
        <v>0099</v>
      </c>
      <c r="D1300" t="s">
        <v>251</v>
      </c>
      <c r="E1300">
        <v>484</v>
      </c>
      <c r="F1300">
        <v>333</v>
      </c>
      <c r="G1300">
        <v>3</v>
      </c>
      <c r="H1300">
        <v>0</v>
      </c>
      <c r="I1300">
        <v>177.1</v>
      </c>
      <c r="J1300">
        <v>304.2</v>
      </c>
      <c r="K1300">
        <v>430.2</v>
      </c>
      <c r="L1300">
        <v>820</v>
      </c>
      <c r="M1300" s="1">
        <v>43157</v>
      </c>
      <c r="N1300" s="6">
        <v>10</v>
      </c>
      <c r="O1300">
        <v>820</v>
      </c>
      <c r="P1300">
        <v>3</v>
      </c>
      <c r="Q1300" s="1">
        <v>43168</v>
      </c>
    </row>
    <row r="1301" spans="1:17" x14ac:dyDescent="0.35">
      <c r="A1301" t="str">
        <f t="shared" si="45"/>
        <v>406-00991020180227</v>
      </c>
      <c r="B1301" t="s">
        <v>246</v>
      </c>
      <c r="C1301" t="str">
        <f>TEXT(VALUE(TRIM(MID(D1301,SEARCH("Ag",D1301)+3,4))),"0000")</f>
        <v>0099</v>
      </c>
      <c r="D1301" t="s">
        <v>251</v>
      </c>
      <c r="E1301">
        <v>539</v>
      </c>
      <c r="F1301">
        <v>353</v>
      </c>
      <c r="G1301">
        <v>4</v>
      </c>
      <c r="H1301">
        <v>0</v>
      </c>
      <c r="I1301">
        <v>200</v>
      </c>
      <c r="J1301">
        <v>270.10000000000002</v>
      </c>
      <c r="K1301">
        <v>414.3</v>
      </c>
      <c r="L1301">
        <v>896</v>
      </c>
      <c r="M1301" s="1">
        <v>43158</v>
      </c>
      <c r="N1301" s="6">
        <v>10</v>
      </c>
      <c r="O1301">
        <v>896</v>
      </c>
      <c r="P1301">
        <v>4</v>
      </c>
      <c r="Q1301" s="1">
        <v>43168</v>
      </c>
    </row>
    <row r="1302" spans="1:17" x14ac:dyDescent="0.35">
      <c r="A1302" t="str">
        <f t="shared" si="45"/>
        <v>406-00991020180228</v>
      </c>
      <c r="B1302" t="s">
        <v>246</v>
      </c>
      <c r="C1302" t="str">
        <f>TEXT(VALUE(TRIM(MID(D1302,SEARCH("Ag",D1302)+3,4))),"0000")</f>
        <v>0099</v>
      </c>
      <c r="D1302" t="s">
        <v>251</v>
      </c>
      <c r="E1302">
        <v>578</v>
      </c>
      <c r="F1302">
        <v>265</v>
      </c>
      <c r="G1302">
        <v>8</v>
      </c>
      <c r="H1302">
        <v>2</v>
      </c>
      <c r="I1302">
        <v>221.3</v>
      </c>
      <c r="J1302">
        <v>278.3</v>
      </c>
      <c r="K1302">
        <v>327.5</v>
      </c>
      <c r="L1302">
        <v>853</v>
      </c>
      <c r="M1302" s="1">
        <v>43159</v>
      </c>
      <c r="N1302" s="6">
        <v>10</v>
      </c>
      <c r="O1302">
        <v>853</v>
      </c>
      <c r="P1302">
        <v>10</v>
      </c>
      <c r="Q1302" s="1">
        <v>43168</v>
      </c>
    </row>
    <row r="1303" spans="1:17" x14ac:dyDescent="0.35">
      <c r="A1303" t="str">
        <f t="shared" si="45"/>
        <v>406-00991020180301</v>
      </c>
      <c r="B1303" t="s">
        <v>246</v>
      </c>
      <c r="C1303" t="str">
        <f>TEXT(VALUE(TRIM(MID(D1303,SEARCH("Ag",D1303)+3,4))),"0000")</f>
        <v>0099</v>
      </c>
      <c r="D1303" t="s">
        <v>251</v>
      </c>
      <c r="E1303">
        <v>526</v>
      </c>
      <c r="F1303">
        <v>264</v>
      </c>
      <c r="G1303">
        <v>13</v>
      </c>
      <c r="H1303">
        <v>3</v>
      </c>
      <c r="I1303">
        <v>266.39999999999998</v>
      </c>
      <c r="J1303">
        <v>207.9</v>
      </c>
      <c r="K1303">
        <v>389.1</v>
      </c>
      <c r="L1303">
        <v>806</v>
      </c>
      <c r="M1303" s="1">
        <v>43160</v>
      </c>
      <c r="N1303" s="6">
        <v>10</v>
      </c>
      <c r="O1303">
        <v>806</v>
      </c>
      <c r="P1303">
        <v>16</v>
      </c>
      <c r="Q1303" s="1">
        <v>43168</v>
      </c>
    </row>
    <row r="1304" spans="1:17" x14ac:dyDescent="0.35">
      <c r="A1304" t="str">
        <f t="shared" si="45"/>
        <v>406-00991020180302</v>
      </c>
      <c r="B1304" t="s">
        <v>246</v>
      </c>
      <c r="C1304" t="str">
        <f>TEXT(VALUE(TRIM(MID(D1304,SEARCH("Ag",D1304)+3,4))),"0000")</f>
        <v>0099</v>
      </c>
      <c r="D1304" t="s">
        <v>251</v>
      </c>
      <c r="E1304">
        <v>603</v>
      </c>
      <c r="F1304">
        <v>311</v>
      </c>
      <c r="G1304">
        <v>8</v>
      </c>
      <c r="H1304">
        <v>4</v>
      </c>
      <c r="I1304">
        <v>242.7</v>
      </c>
      <c r="J1304">
        <v>229.5</v>
      </c>
      <c r="K1304">
        <v>383.6</v>
      </c>
      <c r="L1304">
        <v>926</v>
      </c>
      <c r="M1304" s="1">
        <v>43161</v>
      </c>
      <c r="N1304" s="6">
        <v>10</v>
      </c>
      <c r="O1304">
        <v>926</v>
      </c>
      <c r="P1304">
        <v>12</v>
      </c>
      <c r="Q1304" s="1">
        <v>43168</v>
      </c>
    </row>
    <row r="1305" spans="1:17" x14ac:dyDescent="0.35">
      <c r="A1305" t="str">
        <f t="shared" si="45"/>
        <v>406-0101020171014</v>
      </c>
      <c r="B1305" t="s">
        <v>252</v>
      </c>
      <c r="C1305" t="str">
        <f>TEXT(VALUE(TRIM(MID(D1305,SEARCH("Ag",D1305)+3,4))),"0000")</f>
        <v>0101</v>
      </c>
      <c r="D1305" t="s">
        <v>253</v>
      </c>
      <c r="E1305">
        <v>342</v>
      </c>
      <c r="F1305">
        <v>413</v>
      </c>
      <c r="G1305">
        <v>7</v>
      </c>
      <c r="H1305">
        <v>1</v>
      </c>
      <c r="I1305">
        <v>370</v>
      </c>
      <c r="J1305">
        <v>584.6</v>
      </c>
      <c r="K1305">
        <v>658.9</v>
      </c>
      <c r="L1305">
        <v>763</v>
      </c>
      <c r="M1305" s="1">
        <v>43022</v>
      </c>
      <c r="N1305" s="6">
        <v>0</v>
      </c>
      <c r="O1305">
        <v>763</v>
      </c>
      <c r="P1305">
        <v>8</v>
      </c>
      <c r="Q1305" s="1">
        <v>43034</v>
      </c>
    </row>
    <row r="1306" spans="1:17" x14ac:dyDescent="0.35">
      <c r="A1306" t="str">
        <f t="shared" si="45"/>
        <v>406-0101020171015</v>
      </c>
      <c r="B1306" t="s">
        <v>252</v>
      </c>
      <c r="C1306" t="str">
        <f>TEXT(VALUE(TRIM(MID(D1306,SEARCH("Ag",D1306)+3,4))),"0000")</f>
        <v>0101</v>
      </c>
      <c r="D1306" t="s">
        <v>253</v>
      </c>
      <c r="E1306">
        <v>371</v>
      </c>
      <c r="F1306">
        <v>351</v>
      </c>
      <c r="G1306">
        <v>15</v>
      </c>
      <c r="H1306">
        <v>7</v>
      </c>
      <c r="I1306">
        <v>478.7</v>
      </c>
      <c r="J1306">
        <v>654.6</v>
      </c>
      <c r="K1306">
        <v>623</v>
      </c>
      <c r="L1306">
        <v>744</v>
      </c>
      <c r="M1306" s="1">
        <v>43023</v>
      </c>
      <c r="N1306" s="6">
        <v>0</v>
      </c>
      <c r="O1306">
        <v>744</v>
      </c>
      <c r="P1306">
        <v>22</v>
      </c>
      <c r="Q1306" s="1">
        <v>43034</v>
      </c>
    </row>
    <row r="1307" spans="1:17" x14ac:dyDescent="0.35">
      <c r="A1307" t="str">
        <f t="shared" si="45"/>
        <v>406-0101020171016</v>
      </c>
      <c r="B1307" t="s">
        <v>252</v>
      </c>
      <c r="C1307" t="str">
        <f>TEXT(VALUE(TRIM(MID(D1307,SEARCH("Ag",D1307)+3,4))),"0000")</f>
        <v>0101</v>
      </c>
      <c r="D1307" t="s">
        <v>253</v>
      </c>
      <c r="E1307">
        <v>439</v>
      </c>
      <c r="F1307">
        <v>341</v>
      </c>
      <c r="G1307">
        <v>21</v>
      </c>
      <c r="H1307">
        <v>6</v>
      </c>
      <c r="I1307">
        <v>432.1</v>
      </c>
      <c r="J1307">
        <v>435.2</v>
      </c>
      <c r="K1307">
        <v>597.4</v>
      </c>
      <c r="L1307">
        <v>807</v>
      </c>
      <c r="M1307" s="1">
        <v>43024</v>
      </c>
      <c r="N1307" s="6">
        <v>0</v>
      </c>
      <c r="O1307">
        <v>807</v>
      </c>
      <c r="P1307">
        <v>27</v>
      </c>
      <c r="Q1307" s="1">
        <v>43034</v>
      </c>
    </row>
    <row r="1308" spans="1:17" x14ac:dyDescent="0.35">
      <c r="A1308" t="str">
        <f t="shared" si="45"/>
        <v>406-0101020171017</v>
      </c>
      <c r="B1308" t="s">
        <v>252</v>
      </c>
      <c r="C1308" t="str">
        <f>TEXT(VALUE(TRIM(MID(D1308,SEARCH("Ag",D1308)+3,4))),"0000")</f>
        <v>0101</v>
      </c>
      <c r="D1308" t="s">
        <v>253</v>
      </c>
      <c r="E1308">
        <v>592</v>
      </c>
      <c r="F1308">
        <v>271</v>
      </c>
      <c r="G1308">
        <v>9</v>
      </c>
      <c r="H1308">
        <v>2</v>
      </c>
      <c r="I1308">
        <v>223.9</v>
      </c>
      <c r="J1308">
        <v>324.5</v>
      </c>
      <c r="K1308">
        <v>327.5</v>
      </c>
      <c r="L1308">
        <v>874</v>
      </c>
      <c r="M1308" s="1">
        <v>43025</v>
      </c>
      <c r="N1308" s="6">
        <v>0</v>
      </c>
      <c r="O1308">
        <v>874</v>
      </c>
      <c r="P1308">
        <v>11</v>
      </c>
      <c r="Q1308" s="1">
        <v>43034</v>
      </c>
    </row>
    <row r="1309" spans="1:17" x14ac:dyDescent="0.35">
      <c r="A1309" t="str">
        <f t="shared" si="45"/>
        <v>406-0101020171018</v>
      </c>
      <c r="B1309" t="s">
        <v>252</v>
      </c>
      <c r="C1309" t="str">
        <f>TEXT(VALUE(TRIM(MID(D1309,SEARCH("Ag",D1309)+3,4))),"0000")</f>
        <v>0101</v>
      </c>
      <c r="D1309" t="s">
        <v>253</v>
      </c>
      <c r="E1309">
        <v>462</v>
      </c>
      <c r="F1309">
        <v>353</v>
      </c>
      <c r="G1309">
        <v>15</v>
      </c>
      <c r="H1309">
        <v>6</v>
      </c>
      <c r="I1309">
        <v>349.3</v>
      </c>
      <c r="J1309">
        <v>463</v>
      </c>
      <c r="K1309">
        <v>475.3</v>
      </c>
      <c r="L1309">
        <v>836</v>
      </c>
      <c r="M1309" s="1">
        <v>43026</v>
      </c>
      <c r="N1309" s="6">
        <v>0</v>
      </c>
      <c r="O1309">
        <v>836</v>
      </c>
      <c r="P1309">
        <v>21</v>
      </c>
      <c r="Q1309" s="1">
        <v>43034</v>
      </c>
    </row>
    <row r="1310" spans="1:17" x14ac:dyDescent="0.35">
      <c r="A1310" t="str">
        <f t="shared" si="45"/>
        <v>406-0101020171019</v>
      </c>
      <c r="B1310" t="s">
        <v>252</v>
      </c>
      <c r="C1310" t="str">
        <f>TEXT(VALUE(TRIM(MID(D1310,SEARCH("Ag",D1310)+3,4))),"0000")</f>
        <v>0101</v>
      </c>
      <c r="D1310" t="s">
        <v>253</v>
      </c>
      <c r="E1310">
        <v>717</v>
      </c>
      <c r="F1310">
        <v>162</v>
      </c>
      <c r="G1310">
        <v>1</v>
      </c>
      <c r="H1310">
        <v>0</v>
      </c>
      <c r="I1310">
        <v>81.8</v>
      </c>
      <c r="J1310">
        <v>179.8</v>
      </c>
      <c r="K1310">
        <v>128.30000000000001</v>
      </c>
      <c r="L1310">
        <v>880</v>
      </c>
      <c r="M1310" s="1">
        <v>43027</v>
      </c>
      <c r="N1310" s="6">
        <v>0</v>
      </c>
      <c r="O1310">
        <v>880</v>
      </c>
      <c r="P1310">
        <v>1</v>
      </c>
      <c r="Q1310" s="1">
        <v>43034</v>
      </c>
    </row>
    <row r="1311" spans="1:17" x14ac:dyDescent="0.35">
      <c r="A1311" t="str">
        <f t="shared" si="45"/>
        <v>406-0101020171020</v>
      </c>
      <c r="B1311" t="s">
        <v>252</v>
      </c>
      <c r="C1311" t="str">
        <f>TEXT(VALUE(TRIM(MID(D1311,SEARCH("Ag",D1311)+3,4))),"0000")</f>
        <v>0101</v>
      </c>
      <c r="D1311" t="s">
        <v>253</v>
      </c>
      <c r="E1311">
        <v>485</v>
      </c>
      <c r="F1311">
        <v>232</v>
      </c>
      <c r="G1311">
        <v>5</v>
      </c>
      <c r="H1311">
        <v>0</v>
      </c>
      <c r="I1311">
        <v>252.2</v>
      </c>
      <c r="J1311">
        <v>288.8</v>
      </c>
      <c r="K1311">
        <v>351.9</v>
      </c>
      <c r="L1311">
        <v>722</v>
      </c>
      <c r="M1311" s="1">
        <v>43028</v>
      </c>
      <c r="N1311" s="6">
        <v>0</v>
      </c>
      <c r="O1311">
        <v>722</v>
      </c>
      <c r="P1311">
        <v>5</v>
      </c>
      <c r="Q1311" s="1">
        <v>43034</v>
      </c>
    </row>
    <row r="1312" spans="1:17" hidden="1" x14ac:dyDescent="0.35">
      <c r="B1312" t="s">
        <v>252</v>
      </c>
      <c r="D1312" t="s">
        <v>254</v>
      </c>
      <c r="E1312">
        <v>1179</v>
      </c>
      <c r="F1312">
        <v>253</v>
      </c>
      <c r="G1312">
        <v>3</v>
      </c>
      <c r="H1312">
        <v>5</v>
      </c>
      <c r="I1312">
        <v>131.80000000000001</v>
      </c>
      <c r="J1312">
        <v>286.7</v>
      </c>
      <c r="K1312">
        <v>183.8</v>
      </c>
      <c r="L1312">
        <v>1440</v>
      </c>
      <c r="M1312" s="1">
        <v>43060</v>
      </c>
      <c r="N1312" s="1" t="s">
        <v>296</v>
      </c>
      <c r="O1312">
        <v>1440</v>
      </c>
      <c r="P1312">
        <v>8</v>
      </c>
      <c r="Q1312" s="1">
        <v>43070</v>
      </c>
    </row>
    <row r="1313" spans="1:17" hidden="1" x14ac:dyDescent="0.35">
      <c r="B1313" t="s">
        <v>252</v>
      </c>
      <c r="D1313" t="s">
        <v>254</v>
      </c>
      <c r="E1313">
        <v>1036</v>
      </c>
      <c r="F1313">
        <v>387</v>
      </c>
      <c r="G1313">
        <v>14</v>
      </c>
      <c r="H1313">
        <v>3</v>
      </c>
      <c r="I1313">
        <v>197.8</v>
      </c>
      <c r="J1313">
        <v>318.7</v>
      </c>
      <c r="K1313">
        <v>328.7</v>
      </c>
      <c r="L1313">
        <v>1440</v>
      </c>
      <c r="M1313" s="1">
        <v>43061</v>
      </c>
      <c r="N1313" s="1" t="s">
        <v>296</v>
      </c>
      <c r="O1313">
        <v>1440</v>
      </c>
      <c r="P1313">
        <v>17</v>
      </c>
      <c r="Q1313" s="1">
        <v>43070</v>
      </c>
    </row>
    <row r="1314" spans="1:17" hidden="1" x14ac:dyDescent="0.35">
      <c r="B1314" t="s">
        <v>252</v>
      </c>
      <c r="D1314" t="s">
        <v>254</v>
      </c>
      <c r="E1314">
        <v>1169</v>
      </c>
      <c r="F1314">
        <v>271</v>
      </c>
      <c r="G1314">
        <v>0</v>
      </c>
      <c r="H1314">
        <v>0</v>
      </c>
      <c r="I1314">
        <v>79.7</v>
      </c>
      <c r="J1314">
        <v>195.9</v>
      </c>
      <c r="K1314">
        <v>135.69999999999999</v>
      </c>
      <c r="L1314">
        <v>1440</v>
      </c>
      <c r="M1314" s="1">
        <v>43062</v>
      </c>
      <c r="N1314" s="1" t="s">
        <v>296</v>
      </c>
      <c r="O1314">
        <v>1440</v>
      </c>
      <c r="P1314">
        <v>0</v>
      </c>
      <c r="Q1314" s="1">
        <v>43070</v>
      </c>
    </row>
    <row r="1315" spans="1:17" hidden="1" x14ac:dyDescent="0.35">
      <c r="B1315" t="s">
        <v>252</v>
      </c>
      <c r="D1315" t="s">
        <v>254</v>
      </c>
      <c r="E1315">
        <v>1185</v>
      </c>
      <c r="F1315">
        <v>248</v>
      </c>
      <c r="G1315">
        <v>5</v>
      </c>
      <c r="H1315">
        <v>2</v>
      </c>
      <c r="I1315">
        <v>107</v>
      </c>
      <c r="J1315">
        <v>248</v>
      </c>
      <c r="K1315">
        <v>211.3</v>
      </c>
      <c r="L1315">
        <v>1440</v>
      </c>
      <c r="M1315" s="1">
        <v>43063</v>
      </c>
      <c r="N1315" s="1" t="s">
        <v>296</v>
      </c>
      <c r="O1315">
        <v>1440</v>
      </c>
      <c r="P1315">
        <v>7</v>
      </c>
      <c r="Q1315" s="1">
        <v>43070</v>
      </c>
    </row>
    <row r="1316" spans="1:17" hidden="1" x14ac:dyDescent="0.35">
      <c r="B1316" t="s">
        <v>252</v>
      </c>
      <c r="D1316" t="s">
        <v>254</v>
      </c>
      <c r="E1316">
        <v>1171</v>
      </c>
      <c r="F1316">
        <v>260</v>
      </c>
      <c r="G1316">
        <v>8</v>
      </c>
      <c r="H1316">
        <v>1</v>
      </c>
      <c r="I1316">
        <v>133.80000000000001</v>
      </c>
      <c r="J1316">
        <v>251.6</v>
      </c>
      <c r="K1316">
        <v>129.6</v>
      </c>
      <c r="L1316">
        <v>1440</v>
      </c>
      <c r="M1316" s="1">
        <v>43064</v>
      </c>
      <c r="N1316" s="1" t="s">
        <v>296</v>
      </c>
      <c r="O1316">
        <v>1440</v>
      </c>
      <c r="P1316">
        <v>9</v>
      </c>
      <c r="Q1316" s="1">
        <v>43070</v>
      </c>
    </row>
    <row r="1317" spans="1:17" hidden="1" x14ac:dyDescent="0.35">
      <c r="B1317" t="s">
        <v>252</v>
      </c>
      <c r="D1317" t="s">
        <v>254</v>
      </c>
      <c r="E1317">
        <v>1150</v>
      </c>
      <c r="F1317">
        <v>285</v>
      </c>
      <c r="G1317">
        <v>4</v>
      </c>
      <c r="H1317">
        <v>1</v>
      </c>
      <c r="I1317">
        <v>129</v>
      </c>
      <c r="J1317">
        <v>234.6</v>
      </c>
      <c r="K1317">
        <v>168.3</v>
      </c>
      <c r="L1317">
        <v>1440</v>
      </c>
      <c r="M1317" s="1">
        <v>43065</v>
      </c>
      <c r="N1317" s="1" t="s">
        <v>296</v>
      </c>
      <c r="O1317">
        <v>1440</v>
      </c>
      <c r="P1317">
        <v>5</v>
      </c>
      <c r="Q1317" s="1">
        <v>43070</v>
      </c>
    </row>
    <row r="1318" spans="1:17" hidden="1" x14ac:dyDescent="0.35">
      <c r="B1318" t="s">
        <v>252</v>
      </c>
      <c r="D1318" t="s">
        <v>254</v>
      </c>
      <c r="E1318">
        <v>1128</v>
      </c>
      <c r="F1318">
        <v>303</v>
      </c>
      <c r="G1318">
        <v>6</v>
      </c>
      <c r="H1318">
        <v>3</v>
      </c>
      <c r="I1318">
        <v>153.5</v>
      </c>
      <c r="J1318">
        <v>213.5</v>
      </c>
      <c r="K1318">
        <v>223.3</v>
      </c>
      <c r="L1318">
        <v>1440</v>
      </c>
      <c r="M1318" s="1">
        <v>43066</v>
      </c>
      <c r="N1318" s="1" t="s">
        <v>296</v>
      </c>
      <c r="O1318">
        <v>1440</v>
      </c>
      <c r="P1318">
        <v>9</v>
      </c>
      <c r="Q1318" s="1">
        <v>43070</v>
      </c>
    </row>
    <row r="1319" spans="1:17" hidden="1" x14ac:dyDescent="0.35">
      <c r="B1319" t="s">
        <v>252</v>
      </c>
      <c r="D1319" t="s">
        <v>255</v>
      </c>
      <c r="E1319">
        <v>1166</v>
      </c>
      <c r="F1319">
        <v>266</v>
      </c>
      <c r="G1319">
        <v>5</v>
      </c>
      <c r="H1319">
        <v>3</v>
      </c>
      <c r="I1319">
        <v>135.5</v>
      </c>
      <c r="J1319">
        <v>220.4</v>
      </c>
      <c r="K1319">
        <v>273.10000000000002</v>
      </c>
      <c r="L1319">
        <v>1440</v>
      </c>
      <c r="M1319" s="1">
        <v>43076</v>
      </c>
      <c r="N1319" s="1" t="s">
        <v>297</v>
      </c>
      <c r="O1319">
        <v>1440</v>
      </c>
      <c r="P1319">
        <v>8</v>
      </c>
      <c r="Q1319" s="1">
        <v>43108</v>
      </c>
    </row>
    <row r="1320" spans="1:17" hidden="1" x14ac:dyDescent="0.35">
      <c r="B1320" t="s">
        <v>252</v>
      </c>
      <c r="D1320" t="s">
        <v>255</v>
      </c>
      <c r="E1320">
        <v>1044</v>
      </c>
      <c r="F1320">
        <v>307</v>
      </c>
      <c r="G1320">
        <v>26</v>
      </c>
      <c r="H1320">
        <v>3</v>
      </c>
      <c r="I1320">
        <v>209.8</v>
      </c>
      <c r="J1320">
        <v>291.7</v>
      </c>
      <c r="K1320">
        <v>303.8</v>
      </c>
      <c r="L1320">
        <v>1380</v>
      </c>
      <c r="M1320" s="1">
        <v>43077</v>
      </c>
      <c r="N1320" s="1" t="s">
        <v>297</v>
      </c>
      <c r="O1320">
        <v>1380</v>
      </c>
      <c r="P1320">
        <v>29</v>
      </c>
      <c r="Q1320" s="1">
        <v>43108</v>
      </c>
    </row>
    <row r="1321" spans="1:17" x14ac:dyDescent="0.35">
      <c r="A1321" t="str">
        <f t="shared" ref="A1321:A1341" si="46">B1321&amp;N1321&amp;TEXT(M1321,"yyyymmdd")</f>
        <v>406-0101620180117</v>
      </c>
      <c r="B1321" t="s">
        <v>252</v>
      </c>
      <c r="C1321" t="str">
        <f>TEXT(VALUE(TRIM(MID(D1321,SEARCH("Ag",D1321)+3,4))),"0000")</f>
        <v>0101</v>
      </c>
      <c r="D1321" t="s">
        <v>256</v>
      </c>
      <c r="E1321">
        <v>390</v>
      </c>
      <c r="F1321">
        <v>272</v>
      </c>
      <c r="G1321">
        <v>9</v>
      </c>
      <c r="H1321">
        <v>2</v>
      </c>
      <c r="I1321">
        <v>322.8</v>
      </c>
      <c r="J1321">
        <v>506.7</v>
      </c>
      <c r="K1321">
        <v>391.6</v>
      </c>
      <c r="L1321">
        <v>673</v>
      </c>
      <c r="M1321" s="1">
        <v>43117</v>
      </c>
      <c r="N1321" s="6">
        <v>6</v>
      </c>
      <c r="O1321">
        <v>673</v>
      </c>
      <c r="P1321">
        <v>11</v>
      </c>
      <c r="Q1321" s="1">
        <v>43125</v>
      </c>
    </row>
    <row r="1322" spans="1:17" x14ac:dyDescent="0.35">
      <c r="A1322" t="str">
        <f t="shared" si="46"/>
        <v>406-0101620180118</v>
      </c>
      <c r="B1322" t="s">
        <v>252</v>
      </c>
      <c r="C1322" t="str">
        <f>TEXT(VALUE(TRIM(MID(D1322,SEARCH("Ag",D1322)+3,4))),"0000")</f>
        <v>0101</v>
      </c>
      <c r="D1322" t="s">
        <v>256</v>
      </c>
      <c r="E1322">
        <v>510</v>
      </c>
      <c r="F1322">
        <v>353</v>
      </c>
      <c r="G1322">
        <v>10</v>
      </c>
      <c r="H1322">
        <v>1</v>
      </c>
      <c r="I1322">
        <v>314.2</v>
      </c>
      <c r="J1322">
        <v>528.70000000000005</v>
      </c>
      <c r="K1322">
        <v>516.6</v>
      </c>
      <c r="L1322">
        <v>874</v>
      </c>
      <c r="M1322" s="1">
        <v>43118</v>
      </c>
      <c r="N1322" s="6">
        <v>6</v>
      </c>
      <c r="O1322">
        <v>874</v>
      </c>
      <c r="P1322">
        <v>11</v>
      </c>
      <c r="Q1322" s="1">
        <v>43125</v>
      </c>
    </row>
    <row r="1323" spans="1:17" x14ac:dyDescent="0.35">
      <c r="A1323" t="str">
        <f t="shared" si="46"/>
        <v>406-0101620180119</v>
      </c>
      <c r="B1323" t="s">
        <v>252</v>
      </c>
      <c r="C1323" t="str">
        <f>TEXT(VALUE(TRIM(MID(D1323,SEARCH("Ag",D1323)+3,4))),"0000")</f>
        <v>0101</v>
      </c>
      <c r="D1323" t="s">
        <v>256</v>
      </c>
      <c r="E1323">
        <v>563</v>
      </c>
      <c r="F1323">
        <v>473</v>
      </c>
      <c r="G1323">
        <v>14</v>
      </c>
      <c r="H1323">
        <v>1</v>
      </c>
      <c r="I1323">
        <v>318</v>
      </c>
      <c r="J1323">
        <v>523.29999999999995</v>
      </c>
      <c r="K1323">
        <v>500.5</v>
      </c>
      <c r="L1323">
        <v>1051</v>
      </c>
      <c r="M1323" s="1">
        <v>43119</v>
      </c>
      <c r="N1323" s="6">
        <v>6</v>
      </c>
      <c r="O1323">
        <v>1051</v>
      </c>
      <c r="P1323">
        <v>15</v>
      </c>
      <c r="Q1323" s="1">
        <v>43125</v>
      </c>
    </row>
    <row r="1324" spans="1:17" x14ac:dyDescent="0.35">
      <c r="A1324" t="str">
        <f t="shared" si="46"/>
        <v>406-0101620180120</v>
      </c>
      <c r="B1324" t="s">
        <v>252</v>
      </c>
      <c r="C1324" t="str">
        <f>TEXT(VALUE(TRIM(MID(D1324,SEARCH("Ag",D1324)+3,4))),"0000")</f>
        <v>0101</v>
      </c>
      <c r="D1324" t="s">
        <v>256</v>
      </c>
      <c r="E1324">
        <v>400</v>
      </c>
      <c r="F1324">
        <v>354</v>
      </c>
      <c r="G1324">
        <v>7</v>
      </c>
      <c r="H1324">
        <v>5</v>
      </c>
      <c r="I1324">
        <v>316</v>
      </c>
      <c r="J1324">
        <v>745.4</v>
      </c>
      <c r="K1324">
        <v>537.70000000000005</v>
      </c>
      <c r="L1324">
        <v>766</v>
      </c>
      <c r="M1324" s="1">
        <v>43120</v>
      </c>
      <c r="N1324" s="6">
        <v>6</v>
      </c>
      <c r="O1324">
        <v>766</v>
      </c>
      <c r="P1324">
        <v>12</v>
      </c>
      <c r="Q1324" s="1">
        <v>43125</v>
      </c>
    </row>
    <row r="1325" spans="1:17" x14ac:dyDescent="0.35">
      <c r="A1325" t="str">
        <f t="shared" si="46"/>
        <v>406-0101620180121</v>
      </c>
      <c r="B1325" t="s">
        <v>252</v>
      </c>
      <c r="C1325" t="str">
        <f>TEXT(VALUE(TRIM(MID(D1325,SEARCH("Ag",D1325)+3,4))),"0000")</f>
        <v>0101</v>
      </c>
      <c r="D1325" t="s">
        <v>256</v>
      </c>
      <c r="E1325">
        <v>345</v>
      </c>
      <c r="F1325">
        <v>223</v>
      </c>
      <c r="G1325">
        <v>24</v>
      </c>
      <c r="H1325">
        <v>4</v>
      </c>
      <c r="I1325">
        <v>450.9</v>
      </c>
      <c r="J1325">
        <v>632.20000000000005</v>
      </c>
      <c r="K1325">
        <v>581.29999999999995</v>
      </c>
      <c r="L1325">
        <v>596</v>
      </c>
      <c r="M1325" s="1">
        <v>43121</v>
      </c>
      <c r="N1325" s="6">
        <v>6</v>
      </c>
      <c r="O1325">
        <v>596</v>
      </c>
      <c r="P1325">
        <v>28</v>
      </c>
      <c r="Q1325" s="1">
        <v>43125</v>
      </c>
    </row>
    <row r="1326" spans="1:17" x14ac:dyDescent="0.35">
      <c r="A1326" t="str">
        <f t="shared" si="46"/>
        <v>406-0101620180122</v>
      </c>
      <c r="B1326" t="s">
        <v>252</v>
      </c>
      <c r="C1326" t="str">
        <f>TEXT(VALUE(TRIM(MID(D1326,SEARCH("Ag",D1326)+3,4))),"0000")</f>
        <v>0101</v>
      </c>
      <c r="D1326" t="s">
        <v>256</v>
      </c>
      <c r="E1326">
        <v>418</v>
      </c>
      <c r="F1326">
        <v>289</v>
      </c>
      <c r="G1326">
        <v>12</v>
      </c>
      <c r="H1326">
        <v>3</v>
      </c>
      <c r="I1326">
        <v>327.3</v>
      </c>
      <c r="J1326">
        <v>546</v>
      </c>
      <c r="K1326">
        <v>439.4</v>
      </c>
      <c r="L1326">
        <v>722</v>
      </c>
      <c r="M1326" s="1">
        <v>43122</v>
      </c>
      <c r="N1326" s="6">
        <v>6</v>
      </c>
      <c r="O1326">
        <v>722</v>
      </c>
      <c r="P1326">
        <v>15</v>
      </c>
      <c r="Q1326" s="1">
        <v>43125</v>
      </c>
    </row>
    <row r="1327" spans="1:17" x14ac:dyDescent="0.35">
      <c r="A1327" t="str">
        <f t="shared" si="46"/>
        <v>406-0101620180124</v>
      </c>
      <c r="B1327" t="s">
        <v>252</v>
      </c>
      <c r="C1327" t="str">
        <f>TEXT(VALUE(TRIM(MID(D1327,SEARCH("Ag",D1327)+3,4))),"0000")</f>
        <v>0101</v>
      </c>
      <c r="D1327" t="s">
        <v>256</v>
      </c>
      <c r="E1327">
        <v>465</v>
      </c>
      <c r="F1327">
        <v>263</v>
      </c>
      <c r="G1327">
        <v>2</v>
      </c>
      <c r="H1327">
        <v>0</v>
      </c>
      <c r="I1327">
        <v>240.2</v>
      </c>
      <c r="J1327">
        <v>462.7</v>
      </c>
      <c r="K1327">
        <v>306.89999999999998</v>
      </c>
      <c r="L1327">
        <v>730</v>
      </c>
      <c r="M1327" s="1">
        <v>43124</v>
      </c>
      <c r="N1327" s="6">
        <v>6</v>
      </c>
      <c r="O1327">
        <v>730</v>
      </c>
      <c r="P1327">
        <v>2</v>
      </c>
      <c r="Q1327" s="1">
        <v>43125</v>
      </c>
    </row>
    <row r="1328" spans="1:17" x14ac:dyDescent="0.35">
      <c r="A1328" t="str">
        <f t="shared" si="46"/>
        <v>406-01011020180222</v>
      </c>
      <c r="B1328" t="s">
        <v>252</v>
      </c>
      <c r="C1328" t="str">
        <f>TEXT(VALUE(TRIM(MID(D1328,SEARCH("Ag",D1328)+3,4))),"0000")</f>
        <v>0101</v>
      </c>
      <c r="D1328" t="s">
        <v>257</v>
      </c>
      <c r="E1328">
        <v>411</v>
      </c>
      <c r="F1328">
        <v>205</v>
      </c>
      <c r="G1328">
        <v>9</v>
      </c>
      <c r="H1328">
        <v>5</v>
      </c>
      <c r="I1328">
        <v>262.5</v>
      </c>
      <c r="J1328">
        <v>470.3</v>
      </c>
      <c r="K1328">
        <v>363.6</v>
      </c>
      <c r="L1328">
        <v>630</v>
      </c>
      <c r="M1328" s="1">
        <v>43153</v>
      </c>
      <c r="N1328" s="6">
        <v>10</v>
      </c>
      <c r="O1328">
        <v>630</v>
      </c>
      <c r="P1328">
        <v>14</v>
      </c>
      <c r="Q1328" s="1">
        <v>43168</v>
      </c>
    </row>
    <row r="1329" spans="1:17" x14ac:dyDescent="0.35">
      <c r="A1329" t="str">
        <f t="shared" si="46"/>
        <v>406-01011020180225</v>
      </c>
      <c r="B1329" t="s">
        <v>252</v>
      </c>
      <c r="C1329" t="str">
        <f>TEXT(VALUE(TRIM(MID(D1329,SEARCH("Ag",D1329)+3,4))),"0000")</f>
        <v>0101</v>
      </c>
      <c r="D1329" t="s">
        <v>257</v>
      </c>
      <c r="E1329">
        <v>499</v>
      </c>
      <c r="F1329">
        <v>189</v>
      </c>
      <c r="G1329">
        <v>4</v>
      </c>
      <c r="H1329">
        <v>1</v>
      </c>
      <c r="I1329">
        <v>196</v>
      </c>
      <c r="J1329">
        <v>212.6</v>
      </c>
      <c r="K1329">
        <v>260.3</v>
      </c>
      <c r="L1329">
        <v>693</v>
      </c>
      <c r="M1329" s="1">
        <v>43156</v>
      </c>
      <c r="N1329" s="6">
        <v>10</v>
      </c>
      <c r="O1329">
        <v>693</v>
      </c>
      <c r="P1329">
        <v>5</v>
      </c>
      <c r="Q1329" s="1">
        <v>43168</v>
      </c>
    </row>
    <row r="1330" spans="1:17" x14ac:dyDescent="0.35">
      <c r="A1330" t="str">
        <f t="shared" si="46"/>
        <v>406-01011020180226</v>
      </c>
      <c r="B1330" t="s">
        <v>252</v>
      </c>
      <c r="C1330" t="str">
        <f>TEXT(VALUE(TRIM(MID(D1330,SEARCH("Ag",D1330)+3,4))),"0000")</f>
        <v>0101</v>
      </c>
      <c r="D1330" t="s">
        <v>257</v>
      </c>
      <c r="E1330">
        <v>589</v>
      </c>
      <c r="F1330">
        <v>193</v>
      </c>
      <c r="G1330">
        <v>7</v>
      </c>
      <c r="H1330">
        <v>7</v>
      </c>
      <c r="I1330">
        <v>205.9</v>
      </c>
      <c r="J1330">
        <v>358.1</v>
      </c>
      <c r="K1330">
        <v>162.30000000000001</v>
      </c>
      <c r="L1330">
        <v>796</v>
      </c>
      <c r="M1330" s="1">
        <v>43157</v>
      </c>
      <c r="N1330" s="6">
        <v>10</v>
      </c>
      <c r="O1330">
        <v>796</v>
      </c>
      <c r="P1330">
        <v>14</v>
      </c>
      <c r="Q1330" s="1">
        <v>43168</v>
      </c>
    </row>
    <row r="1331" spans="1:17" x14ac:dyDescent="0.35">
      <c r="A1331" t="str">
        <f t="shared" si="46"/>
        <v>406-01011020180227</v>
      </c>
      <c r="B1331" t="s">
        <v>252</v>
      </c>
      <c r="C1331" t="str">
        <f>TEXT(VALUE(TRIM(MID(D1331,SEARCH("Ag",D1331)+3,4))),"0000")</f>
        <v>0101</v>
      </c>
      <c r="D1331" t="s">
        <v>257</v>
      </c>
      <c r="E1331">
        <v>546</v>
      </c>
      <c r="F1331">
        <v>208</v>
      </c>
      <c r="G1331">
        <v>4</v>
      </c>
      <c r="H1331">
        <v>4</v>
      </c>
      <c r="I1331">
        <v>181.5</v>
      </c>
      <c r="J1331">
        <v>355.1</v>
      </c>
      <c r="K1331">
        <v>237.1</v>
      </c>
      <c r="L1331">
        <v>762</v>
      </c>
      <c r="M1331" s="1">
        <v>43158</v>
      </c>
      <c r="N1331" s="6">
        <v>10</v>
      </c>
      <c r="O1331">
        <v>762</v>
      </c>
      <c r="P1331">
        <v>8</v>
      </c>
      <c r="Q1331" s="1">
        <v>43168</v>
      </c>
    </row>
    <row r="1332" spans="1:17" x14ac:dyDescent="0.35">
      <c r="A1332" t="str">
        <f t="shared" si="46"/>
        <v>406-01011020180228</v>
      </c>
      <c r="B1332" t="s">
        <v>252</v>
      </c>
      <c r="C1332" t="str">
        <f>TEXT(VALUE(TRIM(MID(D1332,SEARCH("Ag",D1332)+3,4))),"0000")</f>
        <v>0101</v>
      </c>
      <c r="D1332" t="s">
        <v>257</v>
      </c>
      <c r="E1332">
        <v>508</v>
      </c>
      <c r="F1332">
        <v>239</v>
      </c>
      <c r="G1332">
        <v>20</v>
      </c>
      <c r="H1332">
        <v>7</v>
      </c>
      <c r="I1332">
        <v>315.60000000000002</v>
      </c>
      <c r="J1332">
        <v>478.7</v>
      </c>
      <c r="K1332">
        <v>388.2</v>
      </c>
      <c r="L1332">
        <v>774</v>
      </c>
      <c r="M1332" s="1">
        <v>43159</v>
      </c>
      <c r="N1332" s="6">
        <v>10</v>
      </c>
      <c r="O1332">
        <v>774</v>
      </c>
      <c r="P1332">
        <v>27</v>
      </c>
      <c r="Q1332" s="1">
        <v>43168</v>
      </c>
    </row>
    <row r="1333" spans="1:17" x14ac:dyDescent="0.35">
      <c r="A1333" t="str">
        <f t="shared" si="46"/>
        <v>406-01011020180301</v>
      </c>
      <c r="B1333" t="s">
        <v>252</v>
      </c>
      <c r="C1333" t="str">
        <f>TEXT(VALUE(TRIM(MID(D1333,SEARCH("Ag",D1333)+3,4))),"0000")</f>
        <v>0101</v>
      </c>
      <c r="D1333" t="s">
        <v>257</v>
      </c>
      <c r="E1333">
        <v>445</v>
      </c>
      <c r="F1333">
        <v>327</v>
      </c>
      <c r="G1333">
        <v>7</v>
      </c>
      <c r="H1333">
        <v>2</v>
      </c>
      <c r="I1333">
        <v>309.89999999999998</v>
      </c>
      <c r="J1333">
        <v>497.3</v>
      </c>
      <c r="K1333">
        <v>402.4</v>
      </c>
      <c r="L1333">
        <v>781</v>
      </c>
      <c r="M1333" s="1">
        <v>43160</v>
      </c>
      <c r="N1333" s="6">
        <v>10</v>
      </c>
      <c r="O1333">
        <v>781</v>
      </c>
      <c r="P1333">
        <v>9</v>
      </c>
      <c r="Q1333" s="1">
        <v>43168</v>
      </c>
    </row>
    <row r="1334" spans="1:17" x14ac:dyDescent="0.35">
      <c r="A1334" t="str">
        <f t="shared" si="46"/>
        <v>406-01011020180302</v>
      </c>
      <c r="B1334" t="s">
        <v>252</v>
      </c>
      <c r="C1334" t="str">
        <f>TEXT(VALUE(TRIM(MID(D1334,SEARCH("Ag",D1334)+3,4))),"0000")</f>
        <v>0101</v>
      </c>
      <c r="D1334" t="s">
        <v>257</v>
      </c>
      <c r="E1334">
        <v>287</v>
      </c>
      <c r="F1334">
        <v>327</v>
      </c>
      <c r="G1334">
        <v>13</v>
      </c>
      <c r="H1334">
        <v>0</v>
      </c>
      <c r="I1334">
        <v>390</v>
      </c>
      <c r="J1334">
        <v>716.6</v>
      </c>
      <c r="K1334">
        <v>545.4</v>
      </c>
      <c r="L1334">
        <v>627</v>
      </c>
      <c r="M1334" s="1">
        <v>43161</v>
      </c>
      <c r="N1334" s="6">
        <v>10</v>
      </c>
      <c r="O1334">
        <v>627</v>
      </c>
      <c r="P1334">
        <v>13</v>
      </c>
      <c r="Q1334" s="1">
        <v>43168</v>
      </c>
    </row>
    <row r="1335" spans="1:17" x14ac:dyDescent="0.35">
      <c r="A1335" t="str">
        <f t="shared" si="46"/>
        <v>406-0103020171018</v>
      </c>
      <c r="B1335" t="s">
        <v>258</v>
      </c>
      <c r="C1335" t="str">
        <f>TEXT(VALUE(TRIM(MID(D1335,SEARCH("Ag",D1335)+3,4))),"0000")</f>
        <v>0103</v>
      </c>
      <c r="D1335" t="s">
        <v>259</v>
      </c>
      <c r="E1335">
        <v>430</v>
      </c>
      <c r="F1335">
        <v>379</v>
      </c>
      <c r="G1335">
        <v>27</v>
      </c>
      <c r="H1335">
        <v>9</v>
      </c>
      <c r="I1335">
        <v>507.1</v>
      </c>
      <c r="J1335">
        <v>473.7</v>
      </c>
      <c r="K1335">
        <v>674.3</v>
      </c>
      <c r="L1335">
        <v>845</v>
      </c>
      <c r="M1335" s="1">
        <v>43026</v>
      </c>
      <c r="N1335" s="6">
        <v>0</v>
      </c>
      <c r="O1335">
        <v>845</v>
      </c>
      <c r="P1335">
        <v>36</v>
      </c>
      <c r="Q1335" s="1">
        <v>43034</v>
      </c>
    </row>
    <row r="1336" spans="1:17" x14ac:dyDescent="0.35">
      <c r="A1336" t="str">
        <f t="shared" si="46"/>
        <v>406-0103020171019</v>
      </c>
      <c r="B1336" t="s">
        <v>258</v>
      </c>
      <c r="C1336" t="str">
        <f>TEXT(VALUE(TRIM(MID(D1336,SEARCH("Ag",D1336)+3,4))),"0000")</f>
        <v>0103</v>
      </c>
      <c r="D1336" t="s">
        <v>259</v>
      </c>
      <c r="E1336">
        <v>444</v>
      </c>
      <c r="F1336">
        <v>472</v>
      </c>
      <c r="G1336">
        <v>49</v>
      </c>
      <c r="H1336">
        <v>6</v>
      </c>
      <c r="I1336">
        <v>533.1</v>
      </c>
      <c r="J1336">
        <v>557.79999999999995</v>
      </c>
      <c r="K1336">
        <v>738.8</v>
      </c>
      <c r="L1336">
        <v>971</v>
      </c>
      <c r="M1336" s="1">
        <v>43027</v>
      </c>
      <c r="N1336" s="6">
        <v>0</v>
      </c>
      <c r="O1336">
        <v>971</v>
      </c>
      <c r="P1336">
        <v>55</v>
      </c>
      <c r="Q1336" s="1">
        <v>43034</v>
      </c>
    </row>
    <row r="1337" spans="1:17" x14ac:dyDescent="0.35">
      <c r="A1337" t="str">
        <f t="shared" si="46"/>
        <v>406-0103020171020</v>
      </c>
      <c r="B1337" t="s">
        <v>258</v>
      </c>
      <c r="C1337" t="str">
        <f>TEXT(VALUE(TRIM(MID(D1337,SEARCH("Ag",D1337)+3,4))),"0000")</f>
        <v>0103</v>
      </c>
      <c r="D1337" t="s">
        <v>259</v>
      </c>
      <c r="E1337">
        <v>389</v>
      </c>
      <c r="F1337">
        <v>274</v>
      </c>
      <c r="G1337">
        <v>100</v>
      </c>
      <c r="H1337">
        <v>57</v>
      </c>
      <c r="I1337">
        <v>964.8</v>
      </c>
      <c r="J1337">
        <v>718.3</v>
      </c>
      <c r="K1337">
        <v>853.8</v>
      </c>
      <c r="L1337">
        <v>820</v>
      </c>
      <c r="M1337" s="1">
        <v>43028</v>
      </c>
      <c r="N1337" s="6">
        <v>0</v>
      </c>
      <c r="O1337">
        <v>820</v>
      </c>
      <c r="P1337">
        <v>157</v>
      </c>
      <c r="Q1337" s="1">
        <v>43034</v>
      </c>
    </row>
    <row r="1338" spans="1:17" x14ac:dyDescent="0.35">
      <c r="A1338" t="str">
        <f t="shared" si="46"/>
        <v>406-0103020171021</v>
      </c>
      <c r="B1338" t="s">
        <v>258</v>
      </c>
      <c r="C1338" t="str">
        <f>TEXT(VALUE(TRIM(MID(D1338,SEARCH("Ag",D1338)+3,4))),"0000")</f>
        <v>0103</v>
      </c>
      <c r="D1338" t="s">
        <v>259</v>
      </c>
      <c r="E1338">
        <v>356</v>
      </c>
      <c r="F1338">
        <v>358</v>
      </c>
      <c r="G1338">
        <v>33</v>
      </c>
      <c r="H1338">
        <v>11</v>
      </c>
      <c r="I1338">
        <v>544.9</v>
      </c>
      <c r="J1338">
        <v>608.9</v>
      </c>
      <c r="K1338">
        <v>738</v>
      </c>
      <c r="L1338">
        <v>758</v>
      </c>
      <c r="M1338" s="1">
        <v>43029</v>
      </c>
      <c r="N1338" s="6">
        <v>0</v>
      </c>
      <c r="O1338">
        <v>758</v>
      </c>
      <c r="P1338">
        <v>44</v>
      </c>
      <c r="Q1338" s="1">
        <v>43034</v>
      </c>
    </row>
    <row r="1339" spans="1:17" x14ac:dyDescent="0.35">
      <c r="A1339" t="str">
        <f t="shared" si="46"/>
        <v>406-0103020171022</v>
      </c>
      <c r="B1339" t="s">
        <v>258</v>
      </c>
      <c r="C1339" t="str">
        <f>TEXT(VALUE(TRIM(MID(D1339,SEARCH("Ag",D1339)+3,4))),"0000")</f>
        <v>0103</v>
      </c>
      <c r="D1339" t="s">
        <v>259</v>
      </c>
      <c r="E1339">
        <v>423</v>
      </c>
      <c r="F1339">
        <v>289</v>
      </c>
      <c r="G1339">
        <v>27</v>
      </c>
      <c r="H1339">
        <v>11</v>
      </c>
      <c r="I1339">
        <v>427.9</v>
      </c>
      <c r="J1339">
        <v>460.4</v>
      </c>
      <c r="K1339">
        <v>454.3</v>
      </c>
      <c r="L1339">
        <v>750</v>
      </c>
      <c r="M1339" s="1">
        <v>43030</v>
      </c>
      <c r="N1339" s="6">
        <v>0</v>
      </c>
      <c r="O1339">
        <v>750</v>
      </c>
      <c r="P1339">
        <v>38</v>
      </c>
      <c r="Q1339" s="1">
        <v>43034</v>
      </c>
    </row>
    <row r="1340" spans="1:17" x14ac:dyDescent="0.35">
      <c r="A1340" t="str">
        <f t="shared" si="46"/>
        <v>406-0103020171023</v>
      </c>
      <c r="B1340" t="s">
        <v>258</v>
      </c>
      <c r="C1340" t="str">
        <f>TEXT(VALUE(TRIM(MID(D1340,SEARCH("Ag",D1340)+3,4))),"0000")</f>
        <v>0103</v>
      </c>
      <c r="D1340" t="s">
        <v>259</v>
      </c>
      <c r="E1340">
        <v>412</v>
      </c>
      <c r="F1340">
        <v>347</v>
      </c>
      <c r="G1340">
        <v>31</v>
      </c>
      <c r="H1340">
        <v>2</v>
      </c>
      <c r="I1340">
        <v>390.9</v>
      </c>
      <c r="J1340">
        <v>457.4</v>
      </c>
      <c r="K1340">
        <v>566.6</v>
      </c>
      <c r="L1340">
        <v>792</v>
      </c>
      <c r="M1340" s="1">
        <v>43031</v>
      </c>
      <c r="N1340" s="6">
        <v>0</v>
      </c>
      <c r="O1340">
        <v>792</v>
      </c>
      <c r="P1340">
        <v>33</v>
      </c>
      <c r="Q1340" s="1">
        <v>43034</v>
      </c>
    </row>
    <row r="1341" spans="1:17" x14ac:dyDescent="0.35">
      <c r="A1341" t="str">
        <f t="shared" si="46"/>
        <v>406-0103020171024</v>
      </c>
      <c r="B1341" t="s">
        <v>258</v>
      </c>
      <c r="C1341" t="str">
        <f>TEXT(VALUE(TRIM(MID(D1341,SEARCH("Ag",D1341)+3,4))),"0000")</f>
        <v>0103</v>
      </c>
      <c r="D1341" t="s">
        <v>259</v>
      </c>
      <c r="E1341">
        <v>445</v>
      </c>
      <c r="F1341">
        <v>342</v>
      </c>
      <c r="G1341">
        <v>30</v>
      </c>
      <c r="H1341">
        <v>6</v>
      </c>
      <c r="I1341">
        <v>452.8</v>
      </c>
      <c r="J1341">
        <v>603</v>
      </c>
      <c r="K1341">
        <v>594.79999999999995</v>
      </c>
      <c r="L1341">
        <v>823</v>
      </c>
      <c r="M1341" s="1">
        <v>43032</v>
      </c>
      <c r="N1341" s="6">
        <v>0</v>
      </c>
      <c r="O1341">
        <v>823</v>
      </c>
      <c r="P1341">
        <v>36</v>
      </c>
      <c r="Q1341" s="1">
        <v>43034</v>
      </c>
    </row>
    <row r="1342" spans="1:17" hidden="1" x14ac:dyDescent="0.35">
      <c r="B1342" t="s">
        <v>258</v>
      </c>
      <c r="D1342" t="s">
        <v>260</v>
      </c>
      <c r="E1342">
        <v>444</v>
      </c>
      <c r="F1342">
        <v>302</v>
      </c>
      <c r="G1342">
        <v>28</v>
      </c>
      <c r="H1342">
        <v>8</v>
      </c>
      <c r="I1342">
        <v>436.2</v>
      </c>
      <c r="J1342">
        <v>482.2</v>
      </c>
      <c r="K1342">
        <v>506.4</v>
      </c>
      <c r="L1342">
        <v>782</v>
      </c>
      <c r="M1342" s="1">
        <v>43054</v>
      </c>
      <c r="N1342" s="1" t="s">
        <v>296</v>
      </c>
      <c r="O1342">
        <v>782</v>
      </c>
      <c r="P1342">
        <v>36</v>
      </c>
      <c r="Q1342" s="1">
        <v>43066</v>
      </c>
    </row>
    <row r="1343" spans="1:17" hidden="1" x14ac:dyDescent="0.35">
      <c r="B1343" t="s">
        <v>258</v>
      </c>
      <c r="D1343" t="s">
        <v>260</v>
      </c>
      <c r="E1343">
        <v>525</v>
      </c>
      <c r="F1343">
        <v>326</v>
      </c>
      <c r="G1343">
        <v>42</v>
      </c>
      <c r="H1343">
        <v>12</v>
      </c>
      <c r="I1343">
        <v>447.7</v>
      </c>
      <c r="J1343">
        <v>424.5</v>
      </c>
      <c r="K1343">
        <v>548.79999999999995</v>
      </c>
      <c r="L1343">
        <v>905</v>
      </c>
      <c r="M1343" s="1">
        <v>43055</v>
      </c>
      <c r="N1343" s="1" t="s">
        <v>296</v>
      </c>
      <c r="O1343">
        <v>905</v>
      </c>
      <c r="P1343">
        <v>54</v>
      </c>
      <c r="Q1343" s="1">
        <v>43066</v>
      </c>
    </row>
    <row r="1344" spans="1:17" hidden="1" x14ac:dyDescent="0.35">
      <c r="B1344" t="s">
        <v>258</v>
      </c>
      <c r="D1344" t="s">
        <v>260</v>
      </c>
      <c r="E1344">
        <v>384</v>
      </c>
      <c r="F1344">
        <v>346</v>
      </c>
      <c r="G1344">
        <v>32</v>
      </c>
      <c r="H1344">
        <v>7</v>
      </c>
      <c r="I1344">
        <v>506.8</v>
      </c>
      <c r="J1344">
        <v>524.70000000000005</v>
      </c>
      <c r="K1344">
        <v>593.1</v>
      </c>
      <c r="L1344">
        <v>769</v>
      </c>
      <c r="M1344" s="1">
        <v>43056</v>
      </c>
      <c r="N1344" s="1" t="s">
        <v>296</v>
      </c>
      <c r="O1344">
        <v>769</v>
      </c>
      <c r="P1344">
        <v>39</v>
      </c>
      <c r="Q1344" s="1">
        <v>43066</v>
      </c>
    </row>
    <row r="1345" spans="1:17" hidden="1" x14ac:dyDescent="0.35">
      <c r="B1345" t="s">
        <v>258</v>
      </c>
      <c r="D1345" t="s">
        <v>260</v>
      </c>
      <c r="E1345">
        <v>431</v>
      </c>
      <c r="F1345">
        <v>353</v>
      </c>
      <c r="G1345">
        <v>23</v>
      </c>
      <c r="H1345">
        <v>10</v>
      </c>
      <c r="I1345">
        <v>441.4</v>
      </c>
      <c r="J1345">
        <v>532.29999999999995</v>
      </c>
      <c r="K1345">
        <v>541.9</v>
      </c>
      <c r="L1345">
        <v>817</v>
      </c>
      <c r="M1345" s="1">
        <v>43057</v>
      </c>
      <c r="N1345" s="1" t="s">
        <v>296</v>
      </c>
      <c r="O1345">
        <v>817</v>
      </c>
      <c r="P1345">
        <v>33</v>
      </c>
      <c r="Q1345" s="1">
        <v>43066</v>
      </c>
    </row>
    <row r="1346" spans="1:17" hidden="1" x14ac:dyDescent="0.35">
      <c r="B1346" t="s">
        <v>258</v>
      </c>
      <c r="D1346" t="s">
        <v>260</v>
      </c>
      <c r="E1346">
        <v>308</v>
      </c>
      <c r="F1346">
        <v>281</v>
      </c>
      <c r="G1346">
        <v>25</v>
      </c>
      <c r="H1346">
        <v>17</v>
      </c>
      <c r="I1346">
        <v>565.70000000000005</v>
      </c>
      <c r="J1346">
        <v>693.7</v>
      </c>
      <c r="K1346">
        <v>628.29999999999995</v>
      </c>
      <c r="L1346">
        <v>631</v>
      </c>
      <c r="M1346" s="1">
        <v>43058</v>
      </c>
      <c r="N1346" s="1" t="s">
        <v>296</v>
      </c>
      <c r="O1346">
        <v>631</v>
      </c>
      <c r="P1346">
        <v>42</v>
      </c>
      <c r="Q1346" s="1">
        <v>43066</v>
      </c>
    </row>
    <row r="1347" spans="1:17" hidden="1" x14ac:dyDescent="0.35">
      <c r="B1347" t="s">
        <v>258</v>
      </c>
      <c r="D1347" t="s">
        <v>260</v>
      </c>
      <c r="E1347">
        <v>477</v>
      </c>
      <c r="F1347">
        <v>327</v>
      </c>
      <c r="G1347">
        <v>41</v>
      </c>
      <c r="H1347">
        <v>4</v>
      </c>
      <c r="I1347">
        <v>463.2</v>
      </c>
      <c r="J1347">
        <v>604.1</v>
      </c>
      <c r="K1347">
        <v>610.6</v>
      </c>
      <c r="L1347">
        <v>849</v>
      </c>
      <c r="M1347" s="1">
        <v>43059</v>
      </c>
      <c r="N1347" s="1" t="s">
        <v>296</v>
      </c>
      <c r="O1347">
        <v>849</v>
      </c>
      <c r="P1347">
        <v>45</v>
      </c>
      <c r="Q1347" s="1">
        <v>43066</v>
      </c>
    </row>
    <row r="1348" spans="1:17" hidden="1" x14ac:dyDescent="0.35">
      <c r="B1348" t="s">
        <v>258</v>
      </c>
      <c r="D1348" t="s">
        <v>260</v>
      </c>
      <c r="E1348">
        <v>436</v>
      </c>
      <c r="F1348">
        <v>333</v>
      </c>
      <c r="G1348">
        <v>65</v>
      </c>
      <c r="H1348">
        <v>8</v>
      </c>
      <c r="I1348">
        <v>610.79999999999995</v>
      </c>
      <c r="J1348">
        <v>670</v>
      </c>
      <c r="K1348">
        <v>760.6</v>
      </c>
      <c r="L1348">
        <v>842</v>
      </c>
      <c r="M1348" s="1">
        <v>43060</v>
      </c>
      <c r="N1348" s="1" t="s">
        <v>296</v>
      </c>
      <c r="O1348">
        <v>842</v>
      </c>
      <c r="P1348">
        <v>73</v>
      </c>
      <c r="Q1348" s="1">
        <v>43066</v>
      </c>
    </row>
    <row r="1349" spans="1:17" hidden="1" x14ac:dyDescent="0.35">
      <c r="B1349" t="s">
        <v>258</v>
      </c>
      <c r="D1349" t="s">
        <v>261</v>
      </c>
      <c r="E1349">
        <v>328</v>
      </c>
      <c r="F1349">
        <v>331</v>
      </c>
      <c r="G1349">
        <v>21</v>
      </c>
      <c r="H1349">
        <v>6</v>
      </c>
      <c r="I1349">
        <v>452.9</v>
      </c>
      <c r="J1349">
        <v>593.79999999999995</v>
      </c>
      <c r="K1349">
        <v>609.5</v>
      </c>
      <c r="L1349">
        <v>686</v>
      </c>
      <c r="M1349" s="1">
        <v>43071</v>
      </c>
      <c r="N1349" s="1" t="s">
        <v>297</v>
      </c>
      <c r="O1349">
        <v>686</v>
      </c>
      <c r="P1349">
        <v>27</v>
      </c>
      <c r="Q1349" s="1">
        <v>43081</v>
      </c>
    </row>
    <row r="1350" spans="1:17" hidden="1" x14ac:dyDescent="0.35">
      <c r="B1350" t="s">
        <v>258</v>
      </c>
      <c r="D1350" t="s">
        <v>261</v>
      </c>
      <c r="E1350">
        <v>432</v>
      </c>
      <c r="F1350">
        <v>355</v>
      </c>
      <c r="G1350">
        <v>24</v>
      </c>
      <c r="H1350">
        <v>10</v>
      </c>
      <c r="I1350">
        <v>417.9</v>
      </c>
      <c r="J1350">
        <v>535.9</v>
      </c>
      <c r="K1350">
        <v>534.29999999999995</v>
      </c>
      <c r="L1350">
        <v>821</v>
      </c>
      <c r="M1350" s="1">
        <v>43072</v>
      </c>
      <c r="N1350" s="1" t="s">
        <v>297</v>
      </c>
      <c r="O1350">
        <v>821</v>
      </c>
      <c r="P1350">
        <v>34</v>
      </c>
      <c r="Q1350" s="1">
        <v>43081</v>
      </c>
    </row>
    <row r="1351" spans="1:17" hidden="1" x14ac:dyDescent="0.35">
      <c r="B1351" t="s">
        <v>258</v>
      </c>
      <c r="D1351" t="s">
        <v>261</v>
      </c>
      <c r="E1351">
        <v>455</v>
      </c>
      <c r="F1351">
        <v>327</v>
      </c>
      <c r="G1351">
        <v>22</v>
      </c>
      <c r="H1351">
        <v>3</v>
      </c>
      <c r="I1351">
        <v>336.8</v>
      </c>
      <c r="J1351">
        <v>418.4</v>
      </c>
      <c r="K1351">
        <v>436.9</v>
      </c>
      <c r="L1351">
        <v>807</v>
      </c>
      <c r="M1351" s="1">
        <v>43073</v>
      </c>
      <c r="N1351" s="1" t="s">
        <v>297</v>
      </c>
      <c r="O1351">
        <v>807</v>
      </c>
      <c r="P1351">
        <v>25</v>
      </c>
      <c r="Q1351" s="1">
        <v>43081</v>
      </c>
    </row>
    <row r="1352" spans="1:17" hidden="1" x14ac:dyDescent="0.35">
      <c r="B1352" t="s">
        <v>258</v>
      </c>
      <c r="D1352" t="s">
        <v>261</v>
      </c>
      <c r="E1352">
        <v>465</v>
      </c>
      <c r="F1352">
        <v>338</v>
      </c>
      <c r="G1352">
        <v>55</v>
      </c>
      <c r="H1352">
        <v>3</v>
      </c>
      <c r="I1352">
        <v>509.7</v>
      </c>
      <c r="J1352">
        <v>530.1</v>
      </c>
      <c r="K1352">
        <v>582.4</v>
      </c>
      <c r="L1352">
        <v>861</v>
      </c>
      <c r="M1352" s="1">
        <v>43074</v>
      </c>
      <c r="N1352" s="1" t="s">
        <v>297</v>
      </c>
      <c r="O1352">
        <v>861</v>
      </c>
      <c r="P1352">
        <v>58</v>
      </c>
      <c r="Q1352" s="1">
        <v>43081</v>
      </c>
    </row>
    <row r="1353" spans="1:17" hidden="1" x14ac:dyDescent="0.35">
      <c r="B1353" t="s">
        <v>258</v>
      </c>
      <c r="D1353" t="s">
        <v>261</v>
      </c>
      <c r="E1353">
        <v>400</v>
      </c>
      <c r="F1353">
        <v>378</v>
      </c>
      <c r="G1353">
        <v>31</v>
      </c>
      <c r="H1353">
        <v>3</v>
      </c>
      <c r="I1353">
        <v>480.3</v>
      </c>
      <c r="J1353">
        <v>553.4</v>
      </c>
      <c r="K1353">
        <v>607.79999999999995</v>
      </c>
      <c r="L1353">
        <v>812</v>
      </c>
      <c r="M1353" s="1">
        <v>43075</v>
      </c>
      <c r="N1353" s="1" t="s">
        <v>297</v>
      </c>
      <c r="O1353">
        <v>812</v>
      </c>
      <c r="P1353">
        <v>34</v>
      </c>
      <c r="Q1353" s="1">
        <v>43081</v>
      </c>
    </row>
    <row r="1354" spans="1:17" hidden="1" x14ac:dyDescent="0.35">
      <c r="B1354" t="s">
        <v>258</v>
      </c>
      <c r="D1354" t="s">
        <v>261</v>
      </c>
      <c r="E1354">
        <v>494</v>
      </c>
      <c r="F1354">
        <v>352</v>
      </c>
      <c r="G1354">
        <v>24</v>
      </c>
      <c r="H1354">
        <v>2</v>
      </c>
      <c r="I1354">
        <v>334</v>
      </c>
      <c r="J1354">
        <v>424.5</v>
      </c>
      <c r="K1354">
        <v>385.9</v>
      </c>
      <c r="L1354">
        <v>872</v>
      </c>
      <c r="M1354" s="1">
        <v>43076</v>
      </c>
      <c r="N1354" s="1" t="s">
        <v>297</v>
      </c>
      <c r="O1354">
        <v>872</v>
      </c>
      <c r="P1354">
        <v>26</v>
      </c>
      <c r="Q1354" s="1">
        <v>43081</v>
      </c>
    </row>
    <row r="1355" spans="1:17" hidden="1" x14ac:dyDescent="0.35">
      <c r="B1355" t="s">
        <v>258</v>
      </c>
      <c r="D1355" t="s">
        <v>261</v>
      </c>
      <c r="E1355">
        <v>513</v>
      </c>
      <c r="F1355">
        <v>378</v>
      </c>
      <c r="G1355">
        <v>10</v>
      </c>
      <c r="H1355">
        <v>4</v>
      </c>
      <c r="I1355">
        <v>351.4</v>
      </c>
      <c r="J1355">
        <v>328.1</v>
      </c>
      <c r="K1355">
        <v>437.2</v>
      </c>
      <c r="L1355">
        <v>905</v>
      </c>
      <c r="M1355" s="1">
        <v>43077</v>
      </c>
      <c r="N1355" s="1" t="s">
        <v>297</v>
      </c>
      <c r="O1355">
        <v>905</v>
      </c>
      <c r="P1355">
        <v>14</v>
      </c>
      <c r="Q1355" s="1">
        <v>43081</v>
      </c>
    </row>
    <row r="1356" spans="1:17" x14ac:dyDescent="0.35">
      <c r="A1356" t="str">
        <f t="shared" ref="A1356:A1375" si="47">B1356&amp;N1356&amp;TEXT(M1356,"yyyymmdd")</f>
        <v>406-0103620180117</v>
      </c>
      <c r="B1356" t="s">
        <v>258</v>
      </c>
      <c r="C1356" t="str">
        <f>TEXT(VALUE(TRIM(MID(D1356,SEARCH("Ag",D1356)+3,4))),"0000")</f>
        <v>0103</v>
      </c>
      <c r="D1356" t="s">
        <v>262</v>
      </c>
      <c r="E1356">
        <v>278</v>
      </c>
      <c r="F1356">
        <v>475</v>
      </c>
      <c r="G1356">
        <v>55</v>
      </c>
      <c r="H1356">
        <v>4</v>
      </c>
      <c r="I1356">
        <v>656.9</v>
      </c>
      <c r="J1356">
        <v>805.8</v>
      </c>
      <c r="K1356">
        <v>896.6</v>
      </c>
      <c r="L1356">
        <v>812</v>
      </c>
      <c r="M1356" s="1">
        <v>43117</v>
      </c>
      <c r="N1356" s="6">
        <v>6</v>
      </c>
      <c r="O1356">
        <v>812</v>
      </c>
      <c r="P1356">
        <v>59</v>
      </c>
      <c r="Q1356" s="1">
        <v>43129</v>
      </c>
    </row>
    <row r="1357" spans="1:17" x14ac:dyDescent="0.35">
      <c r="A1357" t="str">
        <f t="shared" si="47"/>
        <v>406-0103620180119</v>
      </c>
      <c r="B1357" t="s">
        <v>258</v>
      </c>
      <c r="C1357" t="str">
        <f>TEXT(VALUE(TRIM(MID(D1357,SEARCH("Ag",D1357)+3,4))),"0000")</f>
        <v>0103</v>
      </c>
      <c r="D1357" t="s">
        <v>262</v>
      </c>
      <c r="E1357">
        <v>372</v>
      </c>
      <c r="F1357">
        <v>389</v>
      </c>
      <c r="G1357">
        <v>43</v>
      </c>
      <c r="H1357">
        <v>3</v>
      </c>
      <c r="I1357">
        <v>492.2</v>
      </c>
      <c r="J1357">
        <v>594.20000000000005</v>
      </c>
      <c r="K1357">
        <v>569.79999999999995</v>
      </c>
      <c r="L1357">
        <v>807</v>
      </c>
      <c r="M1357" s="1">
        <v>43119</v>
      </c>
      <c r="N1357" s="6">
        <v>6</v>
      </c>
      <c r="O1357">
        <v>807</v>
      </c>
      <c r="P1357">
        <v>46</v>
      </c>
      <c r="Q1357" s="1">
        <v>43129</v>
      </c>
    </row>
    <row r="1358" spans="1:17" x14ac:dyDescent="0.35">
      <c r="A1358" t="str">
        <f t="shared" si="47"/>
        <v>406-0103620180120</v>
      </c>
      <c r="B1358" t="s">
        <v>258</v>
      </c>
      <c r="C1358" t="str">
        <f>TEXT(VALUE(TRIM(MID(D1358,SEARCH("Ag",D1358)+3,4))),"0000")</f>
        <v>0103</v>
      </c>
      <c r="D1358" t="s">
        <v>262</v>
      </c>
      <c r="E1358">
        <v>353</v>
      </c>
      <c r="F1358">
        <v>334</v>
      </c>
      <c r="G1358">
        <v>23</v>
      </c>
      <c r="H1358">
        <v>2</v>
      </c>
      <c r="I1358">
        <v>400.3</v>
      </c>
      <c r="J1358">
        <v>477.3</v>
      </c>
      <c r="K1358">
        <v>538</v>
      </c>
      <c r="L1358">
        <v>712</v>
      </c>
      <c r="M1358" s="1">
        <v>43120</v>
      </c>
      <c r="N1358" s="6">
        <v>6</v>
      </c>
      <c r="O1358">
        <v>712</v>
      </c>
      <c r="P1358">
        <v>25</v>
      </c>
      <c r="Q1358" s="1">
        <v>43129</v>
      </c>
    </row>
    <row r="1359" spans="1:17" x14ac:dyDescent="0.35">
      <c r="A1359" t="str">
        <f t="shared" si="47"/>
        <v>406-0103620180123</v>
      </c>
      <c r="B1359" t="s">
        <v>258</v>
      </c>
      <c r="C1359" t="str">
        <f>TEXT(VALUE(TRIM(MID(D1359,SEARCH("Ag",D1359)+3,4))),"0000")</f>
        <v>0103</v>
      </c>
      <c r="D1359" t="s">
        <v>262</v>
      </c>
      <c r="E1359">
        <v>396</v>
      </c>
      <c r="F1359">
        <v>363</v>
      </c>
      <c r="G1359">
        <v>23</v>
      </c>
      <c r="H1359">
        <v>0</v>
      </c>
      <c r="I1359">
        <v>413.1</v>
      </c>
      <c r="J1359">
        <v>525.79999999999995</v>
      </c>
      <c r="K1359">
        <v>614.1</v>
      </c>
      <c r="L1359">
        <v>782</v>
      </c>
      <c r="M1359" s="1">
        <v>43123</v>
      </c>
      <c r="N1359" s="6">
        <v>6</v>
      </c>
      <c r="O1359">
        <v>782</v>
      </c>
      <c r="P1359">
        <v>23</v>
      </c>
      <c r="Q1359" s="1">
        <v>43129</v>
      </c>
    </row>
    <row r="1360" spans="1:17" x14ac:dyDescent="0.35">
      <c r="A1360" t="str">
        <f t="shared" si="47"/>
        <v>406-0103620180124</v>
      </c>
      <c r="B1360" t="s">
        <v>258</v>
      </c>
      <c r="C1360" t="str">
        <f>TEXT(VALUE(TRIM(MID(D1360,SEARCH("Ag",D1360)+3,4))),"0000")</f>
        <v>0103</v>
      </c>
      <c r="D1360" t="s">
        <v>262</v>
      </c>
      <c r="E1360">
        <v>359</v>
      </c>
      <c r="F1360">
        <v>470</v>
      </c>
      <c r="G1360">
        <v>50</v>
      </c>
      <c r="H1360">
        <v>6</v>
      </c>
      <c r="I1360">
        <v>575.6</v>
      </c>
      <c r="J1360">
        <v>563.4</v>
      </c>
      <c r="K1360">
        <v>641.9</v>
      </c>
      <c r="L1360">
        <v>885</v>
      </c>
      <c r="M1360" s="1">
        <v>43124</v>
      </c>
      <c r="N1360" s="6">
        <v>6</v>
      </c>
      <c r="O1360">
        <v>885</v>
      </c>
      <c r="P1360">
        <v>56</v>
      </c>
      <c r="Q1360" s="1">
        <v>43129</v>
      </c>
    </row>
    <row r="1361" spans="1:17" x14ac:dyDescent="0.35">
      <c r="A1361" t="str">
        <f t="shared" si="47"/>
        <v>406-0103620180125</v>
      </c>
      <c r="B1361" t="s">
        <v>258</v>
      </c>
      <c r="C1361" t="str">
        <f>TEXT(VALUE(TRIM(MID(D1361,SEARCH("Ag",D1361)+3,4))),"0000")</f>
        <v>0103</v>
      </c>
      <c r="D1361" t="s">
        <v>262</v>
      </c>
      <c r="E1361">
        <v>422</v>
      </c>
      <c r="F1361">
        <v>371</v>
      </c>
      <c r="G1361">
        <v>43</v>
      </c>
      <c r="H1361">
        <v>0</v>
      </c>
      <c r="I1361">
        <v>496.5</v>
      </c>
      <c r="J1361">
        <v>537</v>
      </c>
      <c r="K1361">
        <v>650.70000000000005</v>
      </c>
      <c r="L1361">
        <v>836</v>
      </c>
      <c r="M1361" s="1">
        <v>43125</v>
      </c>
      <c r="N1361" s="6">
        <v>6</v>
      </c>
      <c r="O1361">
        <v>836</v>
      </c>
      <c r="P1361">
        <v>43</v>
      </c>
      <c r="Q1361" s="1">
        <v>43129</v>
      </c>
    </row>
    <row r="1362" spans="1:17" x14ac:dyDescent="0.35">
      <c r="A1362" t="str">
        <f t="shared" si="47"/>
        <v>406-01031020180222</v>
      </c>
      <c r="B1362" t="s">
        <v>258</v>
      </c>
      <c r="C1362" t="str">
        <f>TEXT(VALUE(TRIM(MID(D1362,SEARCH("Ag",D1362)+3,4))),"0000")</f>
        <v>0103</v>
      </c>
      <c r="D1362" t="s">
        <v>263</v>
      </c>
      <c r="E1362">
        <v>448</v>
      </c>
      <c r="F1362">
        <v>304</v>
      </c>
      <c r="G1362">
        <v>7</v>
      </c>
      <c r="H1362">
        <v>1</v>
      </c>
      <c r="I1362">
        <v>232.7</v>
      </c>
      <c r="J1362">
        <v>336.3</v>
      </c>
      <c r="K1362">
        <v>271.10000000000002</v>
      </c>
      <c r="L1362">
        <v>760</v>
      </c>
      <c r="M1362" s="1">
        <v>43153</v>
      </c>
      <c r="N1362" s="6">
        <v>10</v>
      </c>
      <c r="O1362">
        <v>760</v>
      </c>
      <c r="P1362">
        <v>8</v>
      </c>
      <c r="Q1362" s="1">
        <v>43165</v>
      </c>
    </row>
    <row r="1363" spans="1:17" x14ac:dyDescent="0.35">
      <c r="A1363" t="str">
        <f t="shared" si="47"/>
        <v>406-01031020180223</v>
      </c>
      <c r="B1363" t="s">
        <v>258</v>
      </c>
      <c r="C1363" t="str">
        <f>TEXT(VALUE(TRIM(MID(D1363,SEARCH("Ag",D1363)+3,4))),"0000")</f>
        <v>0103</v>
      </c>
      <c r="D1363" t="s">
        <v>263</v>
      </c>
      <c r="E1363">
        <v>345</v>
      </c>
      <c r="F1363">
        <v>380</v>
      </c>
      <c r="G1363">
        <v>33</v>
      </c>
      <c r="H1363">
        <v>3</v>
      </c>
      <c r="I1363">
        <v>576.5</v>
      </c>
      <c r="J1363">
        <v>639.70000000000005</v>
      </c>
      <c r="K1363">
        <v>771.1</v>
      </c>
      <c r="L1363">
        <v>761</v>
      </c>
      <c r="M1363" s="1">
        <v>43154</v>
      </c>
      <c r="N1363" s="6">
        <v>10</v>
      </c>
      <c r="O1363">
        <v>761</v>
      </c>
      <c r="P1363">
        <v>36</v>
      </c>
      <c r="Q1363" s="1">
        <v>43165</v>
      </c>
    </row>
    <row r="1364" spans="1:17" x14ac:dyDescent="0.35">
      <c r="A1364" t="str">
        <f t="shared" si="47"/>
        <v>406-01031020180224</v>
      </c>
      <c r="B1364" t="s">
        <v>258</v>
      </c>
      <c r="C1364" t="str">
        <f>TEXT(VALUE(TRIM(MID(D1364,SEARCH("Ag",D1364)+3,4))),"0000")</f>
        <v>0103</v>
      </c>
      <c r="D1364" t="s">
        <v>263</v>
      </c>
      <c r="E1364">
        <v>419</v>
      </c>
      <c r="F1364">
        <v>434</v>
      </c>
      <c r="G1364">
        <v>18</v>
      </c>
      <c r="H1364">
        <v>2</v>
      </c>
      <c r="I1364">
        <v>352.7</v>
      </c>
      <c r="J1364">
        <v>536.79999999999995</v>
      </c>
      <c r="K1364">
        <v>506.2</v>
      </c>
      <c r="L1364">
        <v>873</v>
      </c>
      <c r="M1364" s="1">
        <v>43155</v>
      </c>
      <c r="N1364" s="6">
        <v>10</v>
      </c>
      <c r="O1364">
        <v>873</v>
      </c>
      <c r="P1364">
        <v>20</v>
      </c>
      <c r="Q1364" s="1">
        <v>43165</v>
      </c>
    </row>
    <row r="1365" spans="1:17" x14ac:dyDescent="0.35">
      <c r="A1365" t="str">
        <f t="shared" si="47"/>
        <v>406-01031020180225</v>
      </c>
      <c r="B1365" t="s">
        <v>258</v>
      </c>
      <c r="C1365" t="str">
        <f>TEXT(VALUE(TRIM(MID(D1365,SEARCH("Ag",D1365)+3,4))),"0000")</f>
        <v>0103</v>
      </c>
      <c r="D1365" t="s">
        <v>263</v>
      </c>
      <c r="E1365">
        <v>418</v>
      </c>
      <c r="F1365">
        <v>359</v>
      </c>
      <c r="G1365">
        <v>30</v>
      </c>
      <c r="H1365">
        <v>3</v>
      </c>
      <c r="I1365">
        <v>466</v>
      </c>
      <c r="J1365">
        <v>428</v>
      </c>
      <c r="K1365">
        <v>525.9</v>
      </c>
      <c r="L1365">
        <v>810</v>
      </c>
      <c r="M1365" s="1">
        <v>43156</v>
      </c>
      <c r="N1365" s="6">
        <v>10</v>
      </c>
      <c r="O1365">
        <v>810</v>
      </c>
      <c r="P1365">
        <v>33</v>
      </c>
      <c r="Q1365" s="1">
        <v>43165</v>
      </c>
    </row>
    <row r="1366" spans="1:17" x14ac:dyDescent="0.35">
      <c r="A1366" t="str">
        <f t="shared" si="47"/>
        <v>406-01031020180226</v>
      </c>
      <c r="B1366" t="s">
        <v>258</v>
      </c>
      <c r="C1366" t="str">
        <f>TEXT(VALUE(TRIM(MID(D1366,SEARCH("Ag",D1366)+3,4))),"0000")</f>
        <v>0103</v>
      </c>
      <c r="D1366" t="s">
        <v>263</v>
      </c>
      <c r="E1366">
        <v>365</v>
      </c>
      <c r="F1366">
        <v>440</v>
      </c>
      <c r="G1366">
        <v>35</v>
      </c>
      <c r="H1366">
        <v>4</v>
      </c>
      <c r="I1366">
        <v>528.70000000000005</v>
      </c>
      <c r="J1366">
        <v>445.4</v>
      </c>
      <c r="K1366">
        <v>523</v>
      </c>
      <c r="L1366">
        <v>844</v>
      </c>
      <c r="M1366" s="1">
        <v>43157</v>
      </c>
      <c r="N1366" s="6">
        <v>10</v>
      </c>
      <c r="O1366">
        <v>844</v>
      </c>
      <c r="P1366">
        <v>39</v>
      </c>
      <c r="Q1366" s="1">
        <v>43165</v>
      </c>
    </row>
    <row r="1367" spans="1:17" x14ac:dyDescent="0.35">
      <c r="A1367" t="str">
        <f t="shared" si="47"/>
        <v>406-01031020180227</v>
      </c>
      <c r="B1367" t="s">
        <v>258</v>
      </c>
      <c r="C1367" t="str">
        <f>TEXT(VALUE(TRIM(MID(D1367,SEARCH("Ag",D1367)+3,4))),"0000")</f>
        <v>0103</v>
      </c>
      <c r="D1367" t="s">
        <v>263</v>
      </c>
      <c r="E1367">
        <v>397</v>
      </c>
      <c r="F1367">
        <v>415</v>
      </c>
      <c r="G1367">
        <v>38</v>
      </c>
      <c r="H1367">
        <v>3</v>
      </c>
      <c r="I1367">
        <v>510.8</v>
      </c>
      <c r="J1367">
        <v>547</v>
      </c>
      <c r="K1367">
        <v>649.6</v>
      </c>
      <c r="L1367">
        <v>853</v>
      </c>
      <c r="M1367" s="1">
        <v>43158</v>
      </c>
      <c r="N1367" s="6">
        <v>10</v>
      </c>
      <c r="O1367">
        <v>853</v>
      </c>
      <c r="P1367">
        <v>41</v>
      </c>
      <c r="Q1367" s="1">
        <v>43165</v>
      </c>
    </row>
    <row r="1368" spans="1:17" x14ac:dyDescent="0.35">
      <c r="A1368" t="str">
        <f t="shared" si="47"/>
        <v>406-01031020180228</v>
      </c>
      <c r="B1368" t="s">
        <v>258</v>
      </c>
      <c r="C1368" t="str">
        <f>TEXT(VALUE(TRIM(MID(D1368,SEARCH("Ag",D1368)+3,4))),"0000")</f>
        <v>0103</v>
      </c>
      <c r="D1368" t="s">
        <v>263</v>
      </c>
      <c r="E1368">
        <v>373</v>
      </c>
      <c r="F1368">
        <v>462</v>
      </c>
      <c r="G1368">
        <v>31</v>
      </c>
      <c r="H1368">
        <v>4</v>
      </c>
      <c r="I1368">
        <v>489.4</v>
      </c>
      <c r="J1368">
        <v>498.9</v>
      </c>
      <c r="K1368">
        <v>599.9</v>
      </c>
      <c r="L1368">
        <v>870</v>
      </c>
      <c r="M1368" s="1">
        <v>43159</v>
      </c>
      <c r="N1368" s="6">
        <v>10</v>
      </c>
      <c r="O1368">
        <v>870</v>
      </c>
      <c r="P1368">
        <v>35</v>
      </c>
      <c r="Q1368" s="1">
        <v>43165</v>
      </c>
    </row>
    <row r="1369" spans="1:17" x14ac:dyDescent="0.35">
      <c r="A1369" t="str">
        <f t="shared" si="47"/>
        <v>406-0105020171024</v>
      </c>
      <c r="B1369" t="s">
        <v>264</v>
      </c>
      <c r="C1369" t="str">
        <f>TEXT(VALUE(TRIM(MID(D1369,SEARCH("Ag",D1369)+3,4))),"0000")</f>
        <v>0105</v>
      </c>
      <c r="D1369" t="s">
        <v>265</v>
      </c>
      <c r="E1369">
        <v>352</v>
      </c>
      <c r="F1369">
        <v>263</v>
      </c>
      <c r="G1369">
        <v>50</v>
      </c>
      <c r="H1369">
        <v>21</v>
      </c>
      <c r="I1369">
        <v>698</v>
      </c>
      <c r="J1369">
        <v>683.1</v>
      </c>
      <c r="K1369">
        <v>855.2</v>
      </c>
      <c r="L1369">
        <v>686</v>
      </c>
      <c r="M1369" s="1">
        <v>43032</v>
      </c>
      <c r="N1369" s="6">
        <v>0</v>
      </c>
      <c r="O1369">
        <v>686</v>
      </c>
      <c r="P1369">
        <v>71</v>
      </c>
      <c r="Q1369" s="1">
        <v>43052</v>
      </c>
    </row>
    <row r="1370" spans="1:17" x14ac:dyDescent="0.35">
      <c r="A1370" t="str">
        <f t="shared" si="47"/>
        <v>406-0105020171025</v>
      </c>
      <c r="B1370" t="s">
        <v>264</v>
      </c>
      <c r="C1370" t="str">
        <f>TEXT(VALUE(TRIM(MID(D1370,SEARCH("Ag",D1370)+3,4))),"0000")</f>
        <v>0105</v>
      </c>
      <c r="D1370" t="s">
        <v>265</v>
      </c>
      <c r="E1370">
        <v>459</v>
      </c>
      <c r="F1370">
        <v>347</v>
      </c>
      <c r="G1370">
        <v>60</v>
      </c>
      <c r="H1370">
        <v>8</v>
      </c>
      <c r="I1370">
        <v>565.4</v>
      </c>
      <c r="J1370">
        <v>510.5</v>
      </c>
      <c r="K1370">
        <v>838.5</v>
      </c>
      <c r="L1370">
        <v>874</v>
      </c>
      <c r="M1370" s="1">
        <v>43033</v>
      </c>
      <c r="N1370" s="6">
        <v>0</v>
      </c>
      <c r="O1370">
        <v>874</v>
      </c>
      <c r="P1370">
        <v>68</v>
      </c>
      <c r="Q1370" s="1">
        <v>43052</v>
      </c>
    </row>
    <row r="1371" spans="1:17" x14ac:dyDescent="0.35">
      <c r="A1371" t="str">
        <f t="shared" si="47"/>
        <v>406-0105020171026</v>
      </c>
      <c r="B1371" t="s">
        <v>264</v>
      </c>
      <c r="C1371" t="str">
        <f>TEXT(VALUE(TRIM(MID(D1371,SEARCH("Ag",D1371)+3,4))),"0000")</f>
        <v>0105</v>
      </c>
      <c r="D1371" t="s">
        <v>265</v>
      </c>
      <c r="E1371">
        <v>449</v>
      </c>
      <c r="F1371">
        <v>233</v>
      </c>
      <c r="G1371">
        <v>13</v>
      </c>
      <c r="H1371">
        <v>4</v>
      </c>
      <c r="I1371">
        <v>347.4</v>
      </c>
      <c r="J1371">
        <v>426</v>
      </c>
      <c r="K1371">
        <v>437.8</v>
      </c>
      <c r="L1371">
        <v>699</v>
      </c>
      <c r="M1371" s="1">
        <v>43034</v>
      </c>
      <c r="N1371" s="6">
        <v>0</v>
      </c>
      <c r="O1371">
        <v>699</v>
      </c>
      <c r="P1371">
        <v>17</v>
      </c>
      <c r="Q1371" s="1">
        <v>43052</v>
      </c>
    </row>
    <row r="1372" spans="1:17" x14ac:dyDescent="0.35">
      <c r="A1372" t="str">
        <f t="shared" si="47"/>
        <v>406-0105020171027</v>
      </c>
      <c r="B1372" t="s">
        <v>264</v>
      </c>
      <c r="C1372" t="str">
        <f>TEXT(VALUE(TRIM(MID(D1372,SEARCH("Ag",D1372)+3,4))),"0000")</f>
        <v>0105</v>
      </c>
      <c r="D1372" t="s">
        <v>265</v>
      </c>
      <c r="E1372">
        <v>454</v>
      </c>
      <c r="F1372">
        <v>317</v>
      </c>
      <c r="G1372">
        <v>29</v>
      </c>
      <c r="H1372">
        <v>19</v>
      </c>
      <c r="I1372">
        <v>479.5</v>
      </c>
      <c r="J1372">
        <v>471.3</v>
      </c>
      <c r="K1372">
        <v>694.6</v>
      </c>
      <c r="L1372">
        <v>819</v>
      </c>
      <c r="M1372" s="1">
        <v>43035</v>
      </c>
      <c r="N1372" s="6">
        <v>0</v>
      </c>
      <c r="O1372">
        <v>819</v>
      </c>
      <c r="P1372">
        <v>48</v>
      </c>
      <c r="Q1372" s="1">
        <v>43052</v>
      </c>
    </row>
    <row r="1373" spans="1:17" x14ac:dyDescent="0.35">
      <c r="A1373" t="str">
        <f t="shared" si="47"/>
        <v>406-0105020171030</v>
      </c>
      <c r="B1373" t="s">
        <v>264</v>
      </c>
      <c r="C1373" t="str">
        <f>TEXT(VALUE(TRIM(MID(D1373,SEARCH("Ag",D1373)+3,4))),"0000")</f>
        <v>0105</v>
      </c>
      <c r="D1373" t="s">
        <v>265</v>
      </c>
      <c r="E1373">
        <v>469</v>
      </c>
      <c r="F1373">
        <v>289</v>
      </c>
      <c r="G1373">
        <v>25</v>
      </c>
      <c r="H1373">
        <v>10</v>
      </c>
      <c r="I1373">
        <v>379.4</v>
      </c>
      <c r="J1373">
        <v>330.6</v>
      </c>
      <c r="K1373">
        <v>582.4</v>
      </c>
      <c r="L1373">
        <v>793</v>
      </c>
      <c r="M1373" s="1">
        <v>43038</v>
      </c>
      <c r="N1373" s="6">
        <v>0</v>
      </c>
      <c r="O1373">
        <v>793</v>
      </c>
      <c r="P1373">
        <v>35</v>
      </c>
      <c r="Q1373" s="1">
        <v>43052</v>
      </c>
    </row>
    <row r="1374" spans="1:17" x14ac:dyDescent="0.35">
      <c r="A1374" t="str">
        <f t="shared" si="47"/>
        <v>406-0105020171101</v>
      </c>
      <c r="B1374" t="s">
        <v>264</v>
      </c>
      <c r="C1374" t="str">
        <f>TEXT(VALUE(TRIM(MID(D1374,SEARCH("Ag",D1374)+3,4))),"0000")</f>
        <v>0105</v>
      </c>
      <c r="D1374" t="s">
        <v>265</v>
      </c>
      <c r="E1374">
        <v>520</v>
      </c>
      <c r="F1374">
        <v>319</v>
      </c>
      <c r="G1374">
        <v>17</v>
      </c>
      <c r="H1374">
        <v>1</v>
      </c>
      <c r="I1374">
        <v>318</v>
      </c>
      <c r="J1374">
        <v>351.3</v>
      </c>
      <c r="K1374">
        <v>482.9</v>
      </c>
      <c r="L1374">
        <v>857</v>
      </c>
      <c r="M1374" s="1">
        <v>43040</v>
      </c>
      <c r="N1374" s="6">
        <v>0</v>
      </c>
      <c r="O1374">
        <v>857</v>
      </c>
      <c r="P1374">
        <v>18</v>
      </c>
      <c r="Q1374" s="1">
        <v>43052</v>
      </c>
    </row>
    <row r="1375" spans="1:17" x14ac:dyDescent="0.35">
      <c r="A1375" t="str">
        <f t="shared" si="47"/>
        <v>406-0105020171102</v>
      </c>
      <c r="B1375" t="s">
        <v>264</v>
      </c>
      <c r="C1375" t="str">
        <f>TEXT(VALUE(TRIM(MID(D1375,SEARCH("Ag",D1375)+3,4))),"0000")</f>
        <v>0105</v>
      </c>
      <c r="D1375" t="s">
        <v>265</v>
      </c>
      <c r="E1375">
        <v>642</v>
      </c>
      <c r="F1375">
        <v>298</v>
      </c>
      <c r="G1375">
        <v>26</v>
      </c>
      <c r="H1375">
        <v>6</v>
      </c>
      <c r="I1375">
        <v>312.89999999999998</v>
      </c>
      <c r="J1375">
        <v>298.3</v>
      </c>
      <c r="K1375">
        <v>447.9</v>
      </c>
      <c r="L1375">
        <v>972</v>
      </c>
      <c r="M1375" s="1">
        <v>43041</v>
      </c>
      <c r="N1375" s="6">
        <v>0</v>
      </c>
      <c r="O1375">
        <v>972</v>
      </c>
      <c r="P1375">
        <v>32</v>
      </c>
      <c r="Q1375" s="1">
        <v>43052</v>
      </c>
    </row>
    <row r="1376" spans="1:17" hidden="1" x14ac:dyDescent="0.35">
      <c r="B1376" t="s">
        <v>264</v>
      </c>
      <c r="D1376" t="s">
        <v>266</v>
      </c>
      <c r="E1376">
        <v>493</v>
      </c>
      <c r="F1376">
        <v>298</v>
      </c>
      <c r="G1376">
        <v>44</v>
      </c>
      <c r="H1376">
        <v>18</v>
      </c>
      <c r="I1376">
        <v>503.4</v>
      </c>
      <c r="J1376">
        <v>379.9</v>
      </c>
      <c r="K1376">
        <v>589.1</v>
      </c>
      <c r="L1376">
        <v>853</v>
      </c>
      <c r="M1376" s="1">
        <v>43062</v>
      </c>
      <c r="N1376" s="1" t="s">
        <v>296</v>
      </c>
      <c r="O1376">
        <v>853</v>
      </c>
      <c r="P1376">
        <v>62</v>
      </c>
      <c r="Q1376" s="1">
        <v>43108</v>
      </c>
    </row>
    <row r="1377" spans="1:17" hidden="1" x14ac:dyDescent="0.35">
      <c r="B1377" t="s">
        <v>264</v>
      </c>
      <c r="D1377" t="s">
        <v>266</v>
      </c>
      <c r="E1377">
        <v>696</v>
      </c>
      <c r="F1377">
        <v>382</v>
      </c>
      <c r="G1377">
        <v>51</v>
      </c>
      <c r="H1377">
        <v>15</v>
      </c>
      <c r="I1377">
        <v>415.9</v>
      </c>
      <c r="J1377">
        <v>416.8</v>
      </c>
      <c r="K1377">
        <v>539.9</v>
      </c>
      <c r="L1377">
        <v>1144</v>
      </c>
      <c r="M1377" s="1">
        <v>43064</v>
      </c>
      <c r="N1377" s="1" t="s">
        <v>296</v>
      </c>
      <c r="O1377">
        <v>1144</v>
      </c>
      <c r="P1377">
        <v>66</v>
      </c>
      <c r="Q1377" s="1">
        <v>43108</v>
      </c>
    </row>
    <row r="1378" spans="1:17" hidden="1" x14ac:dyDescent="0.35">
      <c r="B1378" t="s">
        <v>264</v>
      </c>
      <c r="D1378" t="s">
        <v>266</v>
      </c>
      <c r="E1378">
        <v>553</v>
      </c>
      <c r="F1378">
        <v>455</v>
      </c>
      <c r="G1378">
        <v>29</v>
      </c>
      <c r="H1378">
        <v>16</v>
      </c>
      <c r="I1378">
        <v>499.9</v>
      </c>
      <c r="J1378">
        <v>435.8</v>
      </c>
      <c r="K1378">
        <v>648.1</v>
      </c>
      <c r="L1378">
        <v>1053</v>
      </c>
      <c r="M1378" s="1">
        <v>43065</v>
      </c>
      <c r="N1378" s="1" t="s">
        <v>296</v>
      </c>
      <c r="O1378">
        <v>1053</v>
      </c>
      <c r="P1378">
        <v>45</v>
      </c>
      <c r="Q1378" s="1">
        <v>43108</v>
      </c>
    </row>
    <row r="1379" spans="1:17" hidden="1" x14ac:dyDescent="0.35">
      <c r="B1379" t="s">
        <v>264</v>
      </c>
      <c r="D1379" t="s">
        <v>266</v>
      </c>
      <c r="E1379">
        <v>696</v>
      </c>
      <c r="F1379">
        <v>391</v>
      </c>
      <c r="G1379">
        <v>77</v>
      </c>
      <c r="H1379">
        <v>23</v>
      </c>
      <c r="I1379">
        <v>528.4</v>
      </c>
      <c r="J1379">
        <v>459.9</v>
      </c>
      <c r="K1379">
        <v>641</v>
      </c>
      <c r="L1379">
        <v>1187</v>
      </c>
      <c r="M1379" s="1">
        <v>43066</v>
      </c>
      <c r="N1379" s="1" t="s">
        <v>296</v>
      </c>
      <c r="O1379">
        <v>1187</v>
      </c>
      <c r="P1379">
        <v>100</v>
      </c>
      <c r="Q1379" s="1">
        <v>43108</v>
      </c>
    </row>
    <row r="1380" spans="1:17" hidden="1" x14ac:dyDescent="0.35">
      <c r="B1380" t="s">
        <v>264</v>
      </c>
      <c r="D1380" t="s">
        <v>266</v>
      </c>
      <c r="E1380">
        <v>719</v>
      </c>
      <c r="F1380">
        <v>356</v>
      </c>
      <c r="G1380">
        <v>27</v>
      </c>
      <c r="H1380">
        <v>0</v>
      </c>
      <c r="I1380">
        <v>282.2</v>
      </c>
      <c r="J1380">
        <v>299.89999999999998</v>
      </c>
      <c r="K1380">
        <v>393.7</v>
      </c>
      <c r="L1380">
        <v>1102</v>
      </c>
      <c r="M1380" s="1">
        <v>43067</v>
      </c>
      <c r="N1380" s="1" t="s">
        <v>296</v>
      </c>
      <c r="O1380">
        <v>1102</v>
      </c>
      <c r="P1380">
        <v>27</v>
      </c>
      <c r="Q1380" s="1">
        <v>43108</v>
      </c>
    </row>
    <row r="1381" spans="1:17" hidden="1" x14ac:dyDescent="0.35">
      <c r="B1381" t="s">
        <v>264</v>
      </c>
      <c r="D1381" t="s">
        <v>266</v>
      </c>
      <c r="E1381">
        <v>521</v>
      </c>
      <c r="F1381">
        <v>285</v>
      </c>
      <c r="G1381">
        <v>21</v>
      </c>
      <c r="H1381">
        <v>0</v>
      </c>
      <c r="I1381">
        <v>295.89999999999998</v>
      </c>
      <c r="J1381">
        <v>319.2</v>
      </c>
      <c r="K1381">
        <v>449.1</v>
      </c>
      <c r="L1381">
        <v>827</v>
      </c>
      <c r="M1381" s="1">
        <v>43068</v>
      </c>
      <c r="N1381" s="1" t="s">
        <v>296</v>
      </c>
      <c r="O1381">
        <v>827</v>
      </c>
      <c r="P1381">
        <v>21</v>
      </c>
      <c r="Q1381" s="1">
        <v>43108</v>
      </c>
    </row>
    <row r="1382" spans="1:17" hidden="1" x14ac:dyDescent="0.35">
      <c r="B1382" t="s">
        <v>264</v>
      </c>
      <c r="D1382" t="s">
        <v>266</v>
      </c>
      <c r="E1382">
        <v>568</v>
      </c>
      <c r="F1382">
        <v>393</v>
      </c>
      <c r="G1382">
        <v>57</v>
      </c>
      <c r="H1382">
        <v>15</v>
      </c>
      <c r="I1382">
        <v>515</v>
      </c>
      <c r="J1382">
        <v>578.5</v>
      </c>
      <c r="K1382">
        <v>599.20000000000005</v>
      </c>
      <c r="L1382">
        <v>1033</v>
      </c>
      <c r="M1382" s="1">
        <v>43069</v>
      </c>
      <c r="N1382" s="1" t="s">
        <v>296</v>
      </c>
      <c r="O1382">
        <v>1033</v>
      </c>
      <c r="P1382">
        <v>72</v>
      </c>
      <c r="Q1382" s="1">
        <v>43108</v>
      </c>
    </row>
    <row r="1383" spans="1:17" hidden="1" x14ac:dyDescent="0.35">
      <c r="B1383" t="s">
        <v>264</v>
      </c>
      <c r="D1383" t="s">
        <v>267</v>
      </c>
      <c r="E1383">
        <v>1139</v>
      </c>
      <c r="F1383">
        <v>268</v>
      </c>
      <c r="G1383">
        <v>26</v>
      </c>
      <c r="H1383">
        <v>7</v>
      </c>
      <c r="I1383">
        <v>203</v>
      </c>
      <c r="J1383">
        <v>181.6</v>
      </c>
      <c r="K1383">
        <v>294.3</v>
      </c>
      <c r="L1383">
        <v>1440</v>
      </c>
      <c r="M1383" s="1">
        <v>43117</v>
      </c>
      <c r="N1383" s="1" t="s">
        <v>297</v>
      </c>
      <c r="O1383">
        <v>1440</v>
      </c>
      <c r="P1383">
        <v>33</v>
      </c>
      <c r="Q1383" s="1">
        <v>43130</v>
      </c>
    </row>
    <row r="1384" spans="1:17" hidden="1" x14ac:dyDescent="0.35">
      <c r="B1384" t="s">
        <v>264</v>
      </c>
      <c r="D1384" t="s">
        <v>267</v>
      </c>
      <c r="E1384">
        <v>1080</v>
      </c>
      <c r="F1384">
        <v>327</v>
      </c>
      <c r="G1384">
        <v>31</v>
      </c>
      <c r="H1384">
        <v>2</v>
      </c>
      <c r="I1384">
        <v>242.2</v>
      </c>
      <c r="J1384">
        <v>251.8</v>
      </c>
      <c r="K1384">
        <v>442</v>
      </c>
      <c r="L1384">
        <v>1440</v>
      </c>
      <c r="M1384" s="1">
        <v>43118</v>
      </c>
      <c r="N1384" s="1" t="s">
        <v>297</v>
      </c>
      <c r="O1384">
        <v>1440</v>
      </c>
      <c r="P1384">
        <v>33</v>
      </c>
      <c r="Q1384" s="1">
        <v>43130</v>
      </c>
    </row>
    <row r="1385" spans="1:17" hidden="1" x14ac:dyDescent="0.35">
      <c r="B1385" t="s">
        <v>264</v>
      </c>
      <c r="D1385" t="s">
        <v>267</v>
      </c>
      <c r="E1385">
        <v>1086</v>
      </c>
      <c r="F1385">
        <v>288</v>
      </c>
      <c r="G1385">
        <v>54</v>
      </c>
      <c r="H1385">
        <v>12</v>
      </c>
      <c r="I1385">
        <v>318.89999999999998</v>
      </c>
      <c r="J1385">
        <v>245</v>
      </c>
      <c r="K1385">
        <v>456.5</v>
      </c>
      <c r="L1385">
        <v>1440</v>
      </c>
      <c r="M1385" s="1">
        <v>43119</v>
      </c>
      <c r="N1385" s="1" t="s">
        <v>297</v>
      </c>
      <c r="O1385">
        <v>1440</v>
      </c>
      <c r="P1385">
        <v>66</v>
      </c>
      <c r="Q1385" s="1">
        <v>43130</v>
      </c>
    </row>
    <row r="1386" spans="1:17" hidden="1" x14ac:dyDescent="0.35">
      <c r="B1386" t="s">
        <v>264</v>
      </c>
      <c r="D1386" t="s">
        <v>267</v>
      </c>
      <c r="E1386">
        <v>1156</v>
      </c>
      <c r="F1386">
        <v>225</v>
      </c>
      <c r="G1386">
        <v>48</v>
      </c>
      <c r="H1386">
        <v>11</v>
      </c>
      <c r="I1386">
        <v>265.5</v>
      </c>
      <c r="J1386">
        <v>272.39999999999998</v>
      </c>
      <c r="K1386">
        <v>307.10000000000002</v>
      </c>
      <c r="L1386">
        <v>1440</v>
      </c>
      <c r="M1386" s="1">
        <v>43120</v>
      </c>
      <c r="N1386" s="1" t="s">
        <v>297</v>
      </c>
      <c r="O1386">
        <v>1440</v>
      </c>
      <c r="P1386">
        <v>59</v>
      </c>
      <c r="Q1386" s="1">
        <v>43130</v>
      </c>
    </row>
    <row r="1387" spans="1:17" hidden="1" x14ac:dyDescent="0.35">
      <c r="B1387" t="s">
        <v>264</v>
      </c>
      <c r="D1387" t="s">
        <v>267</v>
      </c>
      <c r="E1387">
        <v>1073</v>
      </c>
      <c r="F1387">
        <v>331</v>
      </c>
      <c r="G1387">
        <v>34</v>
      </c>
      <c r="H1387">
        <v>2</v>
      </c>
      <c r="I1387">
        <v>253</v>
      </c>
      <c r="J1387">
        <v>324.89999999999998</v>
      </c>
      <c r="K1387">
        <v>426.8</v>
      </c>
      <c r="L1387">
        <v>1440</v>
      </c>
      <c r="M1387" s="1">
        <v>43121</v>
      </c>
      <c r="N1387" s="1" t="s">
        <v>297</v>
      </c>
      <c r="O1387">
        <v>1440</v>
      </c>
      <c r="P1387">
        <v>36</v>
      </c>
      <c r="Q1387" s="1">
        <v>43130</v>
      </c>
    </row>
    <row r="1388" spans="1:17" hidden="1" x14ac:dyDescent="0.35">
      <c r="B1388" t="s">
        <v>264</v>
      </c>
      <c r="D1388" t="s">
        <v>267</v>
      </c>
      <c r="E1388">
        <v>1097</v>
      </c>
      <c r="F1388">
        <v>314</v>
      </c>
      <c r="G1388">
        <v>27</v>
      </c>
      <c r="H1388">
        <v>2</v>
      </c>
      <c r="I1388">
        <v>222.8</v>
      </c>
      <c r="J1388">
        <v>208</v>
      </c>
      <c r="K1388">
        <v>357.4</v>
      </c>
      <c r="L1388">
        <v>1440</v>
      </c>
      <c r="M1388" s="1">
        <v>43124</v>
      </c>
      <c r="N1388" s="1" t="s">
        <v>297</v>
      </c>
      <c r="O1388">
        <v>1440</v>
      </c>
      <c r="P1388">
        <v>29</v>
      </c>
      <c r="Q1388" s="1">
        <v>43130</v>
      </c>
    </row>
    <row r="1389" spans="1:17" hidden="1" x14ac:dyDescent="0.35">
      <c r="B1389" t="s">
        <v>264</v>
      </c>
      <c r="D1389" t="s">
        <v>267</v>
      </c>
      <c r="E1389">
        <v>1059</v>
      </c>
      <c r="F1389">
        <v>316</v>
      </c>
      <c r="G1389">
        <v>58</v>
      </c>
      <c r="H1389">
        <v>7</v>
      </c>
      <c r="I1389">
        <v>313.8</v>
      </c>
      <c r="J1389">
        <v>255.5</v>
      </c>
      <c r="K1389">
        <v>446.3</v>
      </c>
      <c r="L1389">
        <v>1440</v>
      </c>
      <c r="M1389" s="1">
        <v>43125</v>
      </c>
      <c r="N1389" s="1" t="s">
        <v>297</v>
      </c>
      <c r="O1389">
        <v>1440</v>
      </c>
      <c r="P1389">
        <v>65</v>
      </c>
      <c r="Q1389" s="1">
        <v>43130</v>
      </c>
    </row>
    <row r="1390" spans="1:17" x14ac:dyDescent="0.35">
      <c r="A1390" t="str">
        <f t="shared" ref="A1390:A1410" si="48">B1390&amp;N1390&amp;TEXT(M1390,"yyyymmdd")</f>
        <v>406-0105620180214</v>
      </c>
      <c r="B1390" t="s">
        <v>264</v>
      </c>
      <c r="C1390" t="str">
        <f>TEXT(VALUE(TRIM(MID(D1390,SEARCH("Ag",D1390)+3,4))),"0000")</f>
        <v>0105</v>
      </c>
      <c r="D1390" t="s">
        <v>268</v>
      </c>
      <c r="E1390">
        <v>355</v>
      </c>
      <c r="F1390">
        <v>281</v>
      </c>
      <c r="G1390">
        <v>34</v>
      </c>
      <c r="H1390">
        <v>23</v>
      </c>
      <c r="I1390">
        <v>620.29999999999995</v>
      </c>
      <c r="J1390">
        <v>511.8</v>
      </c>
      <c r="K1390">
        <v>830.6</v>
      </c>
      <c r="L1390">
        <v>693</v>
      </c>
      <c r="M1390" s="1">
        <v>43145</v>
      </c>
      <c r="N1390" s="6">
        <v>6</v>
      </c>
      <c r="O1390">
        <v>693</v>
      </c>
      <c r="P1390">
        <v>57</v>
      </c>
      <c r="Q1390" s="1">
        <v>43178</v>
      </c>
    </row>
    <row r="1391" spans="1:17" x14ac:dyDescent="0.35">
      <c r="A1391" t="str">
        <f t="shared" si="48"/>
        <v>406-0105620180215</v>
      </c>
      <c r="B1391" t="s">
        <v>264</v>
      </c>
      <c r="C1391" t="str">
        <f>TEXT(VALUE(TRIM(MID(D1391,SEARCH("Ag",D1391)+3,4))),"0000")</f>
        <v>0105</v>
      </c>
      <c r="D1391" t="s">
        <v>268</v>
      </c>
      <c r="E1391">
        <v>442</v>
      </c>
      <c r="F1391">
        <v>327</v>
      </c>
      <c r="G1391">
        <v>28</v>
      </c>
      <c r="H1391">
        <v>4</v>
      </c>
      <c r="I1391">
        <v>401.4</v>
      </c>
      <c r="J1391">
        <v>422.6</v>
      </c>
      <c r="K1391">
        <v>680.3</v>
      </c>
      <c r="L1391">
        <v>801</v>
      </c>
      <c r="M1391" s="1">
        <v>43146</v>
      </c>
      <c r="N1391" s="6">
        <v>6</v>
      </c>
      <c r="O1391">
        <v>801</v>
      </c>
      <c r="P1391">
        <v>32</v>
      </c>
      <c r="Q1391" s="1">
        <v>43178</v>
      </c>
    </row>
    <row r="1392" spans="1:17" x14ac:dyDescent="0.35">
      <c r="A1392" t="str">
        <f t="shared" si="48"/>
        <v>406-0105620180216</v>
      </c>
      <c r="B1392" t="s">
        <v>264</v>
      </c>
      <c r="C1392" t="str">
        <f>TEXT(VALUE(TRIM(MID(D1392,SEARCH("Ag",D1392)+3,4))),"0000")</f>
        <v>0105</v>
      </c>
      <c r="D1392" t="s">
        <v>268</v>
      </c>
      <c r="E1392">
        <v>395</v>
      </c>
      <c r="F1392">
        <v>332</v>
      </c>
      <c r="G1392">
        <v>28</v>
      </c>
      <c r="H1392">
        <v>14</v>
      </c>
      <c r="I1392">
        <v>526.20000000000005</v>
      </c>
      <c r="J1392">
        <v>486.5</v>
      </c>
      <c r="K1392">
        <v>815.1</v>
      </c>
      <c r="L1392">
        <v>769</v>
      </c>
      <c r="M1392" s="1">
        <v>43147</v>
      </c>
      <c r="N1392" s="6">
        <v>6</v>
      </c>
      <c r="O1392">
        <v>769</v>
      </c>
      <c r="P1392">
        <v>42</v>
      </c>
      <c r="Q1392" s="1">
        <v>43178</v>
      </c>
    </row>
    <row r="1393" spans="1:17" x14ac:dyDescent="0.35">
      <c r="A1393" t="str">
        <f t="shared" si="48"/>
        <v>406-0105620180218</v>
      </c>
      <c r="B1393" t="s">
        <v>264</v>
      </c>
      <c r="C1393" t="str">
        <f>TEXT(VALUE(TRIM(MID(D1393,SEARCH("Ag",D1393)+3,4))),"0000")</f>
        <v>0105</v>
      </c>
      <c r="D1393" t="s">
        <v>268</v>
      </c>
      <c r="E1393">
        <v>386</v>
      </c>
      <c r="F1393">
        <v>292</v>
      </c>
      <c r="G1393">
        <v>64</v>
      </c>
      <c r="H1393">
        <v>13</v>
      </c>
      <c r="I1393">
        <v>638.20000000000005</v>
      </c>
      <c r="J1393">
        <v>638.29999999999995</v>
      </c>
      <c r="K1393">
        <v>952.2</v>
      </c>
      <c r="L1393">
        <v>755</v>
      </c>
      <c r="M1393" s="1">
        <v>43149</v>
      </c>
      <c r="N1393" s="6">
        <v>6</v>
      </c>
      <c r="O1393">
        <v>755</v>
      </c>
      <c r="P1393">
        <v>77</v>
      </c>
      <c r="Q1393" s="1">
        <v>43178</v>
      </c>
    </row>
    <row r="1394" spans="1:17" x14ac:dyDescent="0.35">
      <c r="A1394" t="str">
        <f t="shared" si="48"/>
        <v>406-0105620180219</v>
      </c>
      <c r="B1394" t="s">
        <v>264</v>
      </c>
      <c r="C1394" t="str">
        <f>TEXT(VALUE(TRIM(MID(D1394,SEARCH("Ag",D1394)+3,4))),"0000")</f>
        <v>0105</v>
      </c>
      <c r="D1394" t="s">
        <v>268</v>
      </c>
      <c r="E1394">
        <v>728</v>
      </c>
      <c r="F1394">
        <v>235</v>
      </c>
      <c r="G1394">
        <v>8</v>
      </c>
      <c r="H1394">
        <v>0</v>
      </c>
      <c r="I1394">
        <v>200.6</v>
      </c>
      <c r="J1394">
        <v>171.3</v>
      </c>
      <c r="K1394">
        <v>286.8</v>
      </c>
      <c r="L1394">
        <v>971</v>
      </c>
      <c r="M1394" s="1">
        <v>43150</v>
      </c>
      <c r="N1394" s="6">
        <v>6</v>
      </c>
      <c r="O1394">
        <v>971</v>
      </c>
      <c r="P1394">
        <v>8</v>
      </c>
      <c r="Q1394" s="1">
        <v>43178</v>
      </c>
    </row>
    <row r="1395" spans="1:17" x14ac:dyDescent="0.35">
      <c r="A1395" t="str">
        <f t="shared" si="48"/>
        <v>406-0105620180220</v>
      </c>
      <c r="B1395" t="s">
        <v>264</v>
      </c>
      <c r="C1395" t="str">
        <f>TEXT(VALUE(TRIM(MID(D1395,SEARCH("Ag",D1395)+3,4))),"0000")</f>
        <v>0105</v>
      </c>
      <c r="D1395" t="s">
        <v>268</v>
      </c>
      <c r="E1395">
        <v>681</v>
      </c>
      <c r="F1395">
        <v>199</v>
      </c>
      <c r="G1395">
        <v>24</v>
      </c>
      <c r="H1395">
        <v>10</v>
      </c>
      <c r="I1395">
        <v>268.3</v>
      </c>
      <c r="J1395">
        <v>276</v>
      </c>
      <c r="K1395">
        <v>398.2</v>
      </c>
      <c r="L1395">
        <v>914</v>
      </c>
      <c r="M1395" s="1">
        <v>43151</v>
      </c>
      <c r="N1395" s="6">
        <v>6</v>
      </c>
      <c r="O1395">
        <v>914</v>
      </c>
      <c r="P1395">
        <v>34</v>
      </c>
      <c r="Q1395" s="1">
        <v>43178</v>
      </c>
    </row>
    <row r="1396" spans="1:17" x14ac:dyDescent="0.35">
      <c r="A1396" t="str">
        <f t="shared" si="48"/>
        <v>406-0105620180221</v>
      </c>
      <c r="B1396" t="s">
        <v>264</v>
      </c>
      <c r="C1396" t="str">
        <f>TEXT(VALUE(TRIM(MID(D1396,SEARCH("Ag",D1396)+3,4))),"0000")</f>
        <v>0105</v>
      </c>
      <c r="D1396" t="s">
        <v>268</v>
      </c>
      <c r="E1396">
        <v>773</v>
      </c>
      <c r="F1396">
        <v>297</v>
      </c>
      <c r="G1396">
        <v>32</v>
      </c>
      <c r="H1396">
        <v>14</v>
      </c>
      <c r="I1396">
        <v>324</v>
      </c>
      <c r="J1396">
        <v>300.89999999999998</v>
      </c>
      <c r="K1396">
        <v>486.6</v>
      </c>
      <c r="L1396">
        <v>1116</v>
      </c>
      <c r="M1396" s="1">
        <v>43152</v>
      </c>
      <c r="N1396" s="6">
        <v>6</v>
      </c>
      <c r="O1396">
        <v>1116</v>
      </c>
      <c r="P1396">
        <v>46</v>
      </c>
      <c r="Q1396" s="1">
        <v>43178</v>
      </c>
    </row>
    <row r="1397" spans="1:17" x14ac:dyDescent="0.35">
      <c r="A1397" t="str">
        <f t="shared" si="48"/>
        <v>406-01051020180424</v>
      </c>
      <c r="B1397" t="s">
        <v>264</v>
      </c>
      <c r="C1397" t="str">
        <f>TEXT(VALUE(TRIM(MID(D1397,SEARCH("Ag",D1397)+3,4))),"0000")</f>
        <v>0105</v>
      </c>
      <c r="D1397" t="s">
        <v>269</v>
      </c>
      <c r="E1397">
        <v>388</v>
      </c>
      <c r="F1397">
        <v>361</v>
      </c>
      <c r="G1397">
        <v>64</v>
      </c>
      <c r="H1397">
        <v>13</v>
      </c>
      <c r="I1397">
        <v>642.70000000000005</v>
      </c>
      <c r="J1397">
        <v>592.79999999999995</v>
      </c>
      <c r="K1397">
        <v>969.4</v>
      </c>
      <c r="L1397">
        <v>826</v>
      </c>
      <c r="M1397" s="1">
        <v>43214</v>
      </c>
      <c r="N1397" s="6">
        <v>10</v>
      </c>
      <c r="O1397">
        <v>826</v>
      </c>
      <c r="P1397">
        <v>77</v>
      </c>
      <c r="Q1397" s="1">
        <v>43227</v>
      </c>
    </row>
    <row r="1398" spans="1:17" x14ac:dyDescent="0.35">
      <c r="A1398" t="str">
        <f t="shared" si="48"/>
        <v>406-01051020180425</v>
      </c>
      <c r="B1398" t="s">
        <v>264</v>
      </c>
      <c r="C1398" t="str">
        <f>TEXT(VALUE(TRIM(MID(D1398,SEARCH("Ag",D1398)+3,4))),"0000")</f>
        <v>0105</v>
      </c>
      <c r="D1398" t="s">
        <v>269</v>
      </c>
      <c r="E1398">
        <v>501</v>
      </c>
      <c r="F1398">
        <v>431</v>
      </c>
      <c r="G1398">
        <v>26</v>
      </c>
      <c r="H1398">
        <v>1</v>
      </c>
      <c r="I1398">
        <v>439.9</v>
      </c>
      <c r="J1398">
        <v>564.29999999999995</v>
      </c>
      <c r="K1398">
        <v>708.8</v>
      </c>
      <c r="L1398">
        <v>959</v>
      </c>
      <c r="M1398" s="1">
        <v>43215</v>
      </c>
      <c r="N1398" s="6">
        <v>10</v>
      </c>
      <c r="O1398">
        <v>959</v>
      </c>
      <c r="P1398">
        <v>27</v>
      </c>
      <c r="Q1398" s="1">
        <v>43227</v>
      </c>
    </row>
    <row r="1399" spans="1:17" x14ac:dyDescent="0.35">
      <c r="A1399" t="str">
        <f t="shared" si="48"/>
        <v>406-01051020180426</v>
      </c>
      <c r="B1399" t="s">
        <v>264</v>
      </c>
      <c r="C1399" t="str">
        <f>TEXT(VALUE(TRIM(MID(D1399,SEARCH("Ag",D1399)+3,4))),"0000")</f>
        <v>0105</v>
      </c>
      <c r="D1399" t="s">
        <v>269</v>
      </c>
      <c r="E1399">
        <v>400</v>
      </c>
      <c r="F1399">
        <v>124</v>
      </c>
      <c r="G1399">
        <v>16</v>
      </c>
      <c r="H1399">
        <v>2</v>
      </c>
      <c r="I1399">
        <v>240.2</v>
      </c>
      <c r="J1399">
        <v>278.10000000000002</v>
      </c>
      <c r="K1399">
        <v>397.2</v>
      </c>
      <c r="L1399">
        <v>542</v>
      </c>
      <c r="M1399" s="1">
        <v>43216</v>
      </c>
      <c r="N1399" s="6">
        <v>10</v>
      </c>
      <c r="O1399">
        <v>542</v>
      </c>
      <c r="P1399">
        <v>18</v>
      </c>
      <c r="Q1399" s="1">
        <v>43227</v>
      </c>
    </row>
    <row r="1400" spans="1:17" x14ac:dyDescent="0.35">
      <c r="A1400" t="str">
        <f t="shared" si="48"/>
        <v>406-01051020180501</v>
      </c>
      <c r="B1400" t="s">
        <v>264</v>
      </c>
      <c r="C1400" t="str">
        <f>TEXT(VALUE(TRIM(MID(D1400,SEARCH("Ag",D1400)+3,4))),"0000")</f>
        <v>0105</v>
      </c>
      <c r="D1400" t="s">
        <v>269</v>
      </c>
      <c r="E1400">
        <v>542</v>
      </c>
      <c r="F1400">
        <v>339</v>
      </c>
      <c r="G1400">
        <v>25</v>
      </c>
      <c r="H1400">
        <v>2</v>
      </c>
      <c r="I1400">
        <v>369.5</v>
      </c>
      <c r="J1400">
        <v>378.9</v>
      </c>
      <c r="K1400">
        <v>629</v>
      </c>
      <c r="L1400">
        <v>908</v>
      </c>
      <c r="M1400" s="1">
        <v>43221</v>
      </c>
      <c r="N1400" s="6">
        <v>10</v>
      </c>
      <c r="O1400">
        <v>908</v>
      </c>
      <c r="P1400">
        <v>27</v>
      </c>
      <c r="Q1400" s="1">
        <v>43227</v>
      </c>
    </row>
    <row r="1401" spans="1:17" x14ac:dyDescent="0.35">
      <c r="A1401" t="str">
        <f t="shared" si="48"/>
        <v>406-01051020180502</v>
      </c>
      <c r="B1401" t="s">
        <v>264</v>
      </c>
      <c r="C1401" t="str">
        <f>TEXT(VALUE(TRIM(MID(D1401,SEARCH("Ag",D1401)+3,4))),"0000")</f>
        <v>0105</v>
      </c>
      <c r="D1401" t="s">
        <v>269</v>
      </c>
      <c r="E1401">
        <v>414</v>
      </c>
      <c r="F1401">
        <v>339</v>
      </c>
      <c r="G1401">
        <v>57</v>
      </c>
      <c r="H1401">
        <v>6</v>
      </c>
      <c r="I1401">
        <v>524.29999999999995</v>
      </c>
      <c r="J1401">
        <v>466.4</v>
      </c>
      <c r="K1401">
        <v>833.8</v>
      </c>
      <c r="L1401">
        <v>816</v>
      </c>
      <c r="M1401" s="1">
        <v>43222</v>
      </c>
      <c r="N1401" s="6">
        <v>10</v>
      </c>
      <c r="O1401">
        <v>816</v>
      </c>
      <c r="P1401">
        <v>63</v>
      </c>
      <c r="Q1401" s="1">
        <v>43227</v>
      </c>
    </row>
    <row r="1402" spans="1:17" x14ac:dyDescent="0.35">
      <c r="A1402" t="str">
        <f t="shared" si="48"/>
        <v>406-01051020180503</v>
      </c>
      <c r="B1402" t="s">
        <v>264</v>
      </c>
      <c r="C1402" t="str">
        <f>TEXT(VALUE(TRIM(MID(D1402,SEARCH("Ag",D1402)+3,4))),"0000")</f>
        <v>0105</v>
      </c>
      <c r="D1402" t="s">
        <v>269</v>
      </c>
      <c r="E1402">
        <v>448</v>
      </c>
      <c r="F1402">
        <v>381</v>
      </c>
      <c r="G1402">
        <v>59</v>
      </c>
      <c r="H1402">
        <v>15</v>
      </c>
      <c r="I1402">
        <v>593.5</v>
      </c>
      <c r="J1402">
        <v>541.5</v>
      </c>
      <c r="K1402">
        <v>866.6</v>
      </c>
      <c r="L1402">
        <v>903</v>
      </c>
      <c r="M1402" s="1">
        <v>43223</v>
      </c>
      <c r="N1402" s="6">
        <v>10</v>
      </c>
      <c r="O1402">
        <v>903</v>
      </c>
      <c r="P1402">
        <v>74</v>
      </c>
      <c r="Q1402" s="1">
        <v>43227</v>
      </c>
    </row>
    <row r="1403" spans="1:17" x14ac:dyDescent="0.35">
      <c r="A1403" t="str">
        <f t="shared" si="48"/>
        <v>406-01051020180504</v>
      </c>
      <c r="B1403" t="s">
        <v>264</v>
      </c>
      <c r="C1403" t="str">
        <f>TEXT(VALUE(TRIM(MID(D1403,SEARCH("Ag",D1403)+3,4))),"0000")</f>
        <v>0105</v>
      </c>
      <c r="D1403" t="s">
        <v>269</v>
      </c>
      <c r="E1403">
        <v>287</v>
      </c>
      <c r="F1403">
        <v>278</v>
      </c>
      <c r="G1403">
        <v>55</v>
      </c>
      <c r="H1403">
        <v>16</v>
      </c>
      <c r="I1403">
        <v>767.6</v>
      </c>
      <c r="J1403">
        <v>594.1</v>
      </c>
      <c r="K1403">
        <v>1025.7</v>
      </c>
      <c r="L1403">
        <v>636</v>
      </c>
      <c r="M1403" s="1">
        <v>43224</v>
      </c>
      <c r="N1403" s="6">
        <v>10</v>
      </c>
      <c r="O1403">
        <v>636</v>
      </c>
      <c r="P1403">
        <v>71</v>
      </c>
      <c r="Q1403" s="1">
        <v>43227</v>
      </c>
    </row>
    <row r="1404" spans="1:17" x14ac:dyDescent="0.35">
      <c r="A1404" t="str">
        <f t="shared" si="48"/>
        <v>406-0111020171103</v>
      </c>
      <c r="B1404" t="s">
        <v>270</v>
      </c>
      <c r="C1404" t="str">
        <f>TEXT(VALUE(TRIM(MID(D1404,SEARCH("Ag",D1404)+3,4))),"0000")</f>
        <v>0111</v>
      </c>
      <c r="D1404" t="s">
        <v>271</v>
      </c>
      <c r="E1404">
        <v>491</v>
      </c>
      <c r="F1404">
        <v>356</v>
      </c>
      <c r="G1404">
        <v>28</v>
      </c>
      <c r="H1404">
        <v>6</v>
      </c>
      <c r="I1404">
        <v>389.1</v>
      </c>
      <c r="J1404">
        <v>523.1</v>
      </c>
      <c r="K1404">
        <v>601.79999999999995</v>
      </c>
      <c r="L1404">
        <v>881</v>
      </c>
      <c r="M1404" s="1">
        <v>43042</v>
      </c>
      <c r="N1404" s="6">
        <v>0</v>
      </c>
      <c r="O1404">
        <v>881</v>
      </c>
      <c r="P1404">
        <v>34</v>
      </c>
      <c r="Q1404" s="1">
        <v>43052</v>
      </c>
    </row>
    <row r="1405" spans="1:17" x14ac:dyDescent="0.35">
      <c r="A1405" t="str">
        <f t="shared" si="48"/>
        <v>406-0111020171104</v>
      </c>
      <c r="B1405" t="s">
        <v>270</v>
      </c>
      <c r="C1405" t="str">
        <f>TEXT(VALUE(TRIM(MID(D1405,SEARCH("Ag",D1405)+3,4))),"0000")</f>
        <v>0111</v>
      </c>
      <c r="D1405" t="s">
        <v>271</v>
      </c>
      <c r="E1405">
        <v>492</v>
      </c>
      <c r="F1405">
        <v>293</v>
      </c>
      <c r="G1405">
        <v>12</v>
      </c>
      <c r="H1405">
        <v>0</v>
      </c>
      <c r="I1405">
        <v>259.7</v>
      </c>
      <c r="J1405">
        <v>401.6</v>
      </c>
      <c r="K1405">
        <v>411.1</v>
      </c>
      <c r="L1405">
        <v>797</v>
      </c>
      <c r="M1405" s="1">
        <v>43043</v>
      </c>
      <c r="N1405" s="6">
        <v>0</v>
      </c>
      <c r="O1405">
        <v>797</v>
      </c>
      <c r="P1405">
        <v>12</v>
      </c>
      <c r="Q1405" s="1">
        <v>43052</v>
      </c>
    </row>
    <row r="1406" spans="1:17" x14ac:dyDescent="0.35">
      <c r="A1406" t="str">
        <f t="shared" si="48"/>
        <v>406-0111020171105</v>
      </c>
      <c r="B1406" t="s">
        <v>270</v>
      </c>
      <c r="C1406" t="str">
        <f>TEXT(VALUE(TRIM(MID(D1406,SEARCH("Ag",D1406)+3,4))),"0000")</f>
        <v>0111</v>
      </c>
      <c r="D1406" t="s">
        <v>271</v>
      </c>
      <c r="E1406">
        <v>671</v>
      </c>
      <c r="F1406">
        <v>291</v>
      </c>
      <c r="G1406">
        <v>11</v>
      </c>
      <c r="H1406">
        <v>1</v>
      </c>
      <c r="I1406">
        <v>220</v>
      </c>
      <c r="J1406">
        <v>367.1</v>
      </c>
      <c r="K1406">
        <v>432.3</v>
      </c>
      <c r="L1406">
        <v>974</v>
      </c>
      <c r="M1406" s="1">
        <v>43044</v>
      </c>
      <c r="N1406" s="6">
        <v>0</v>
      </c>
      <c r="O1406">
        <v>974</v>
      </c>
      <c r="P1406">
        <v>12</v>
      </c>
      <c r="Q1406" s="1">
        <v>43052</v>
      </c>
    </row>
    <row r="1407" spans="1:17" x14ac:dyDescent="0.35">
      <c r="A1407" t="str">
        <f t="shared" si="48"/>
        <v>406-0111020171106</v>
      </c>
      <c r="B1407" t="s">
        <v>270</v>
      </c>
      <c r="C1407" t="str">
        <f>TEXT(VALUE(TRIM(MID(D1407,SEARCH("Ag",D1407)+3,4))),"0000")</f>
        <v>0111</v>
      </c>
      <c r="D1407" t="s">
        <v>271</v>
      </c>
      <c r="E1407">
        <v>648</v>
      </c>
      <c r="F1407">
        <v>297</v>
      </c>
      <c r="G1407">
        <v>9</v>
      </c>
      <c r="H1407">
        <v>0</v>
      </c>
      <c r="I1407">
        <v>205.8</v>
      </c>
      <c r="J1407">
        <v>337.5</v>
      </c>
      <c r="K1407">
        <v>431.6</v>
      </c>
      <c r="L1407">
        <v>954</v>
      </c>
      <c r="M1407" s="1">
        <v>43045</v>
      </c>
      <c r="N1407" s="6">
        <v>0</v>
      </c>
      <c r="O1407">
        <v>954</v>
      </c>
      <c r="P1407">
        <v>9</v>
      </c>
      <c r="Q1407" s="1">
        <v>43052</v>
      </c>
    </row>
    <row r="1408" spans="1:17" x14ac:dyDescent="0.35">
      <c r="A1408" t="str">
        <f t="shared" si="48"/>
        <v>406-0111020171107</v>
      </c>
      <c r="B1408" t="s">
        <v>270</v>
      </c>
      <c r="C1408" t="str">
        <f>TEXT(VALUE(TRIM(MID(D1408,SEARCH("Ag",D1408)+3,4))),"0000")</f>
        <v>0111</v>
      </c>
      <c r="D1408" t="s">
        <v>271</v>
      </c>
      <c r="E1408">
        <v>564</v>
      </c>
      <c r="F1408">
        <v>288</v>
      </c>
      <c r="G1408">
        <v>19</v>
      </c>
      <c r="H1408">
        <v>7</v>
      </c>
      <c r="I1408">
        <v>314.10000000000002</v>
      </c>
      <c r="J1408">
        <v>403.5</v>
      </c>
      <c r="K1408">
        <v>540.79999999999995</v>
      </c>
      <c r="L1408">
        <v>878</v>
      </c>
      <c r="M1408" s="1">
        <v>43046</v>
      </c>
      <c r="N1408" s="6">
        <v>0</v>
      </c>
      <c r="O1408">
        <v>878</v>
      </c>
      <c r="P1408">
        <v>26</v>
      </c>
      <c r="Q1408" s="1">
        <v>43052</v>
      </c>
    </row>
    <row r="1409" spans="1:17" x14ac:dyDescent="0.35">
      <c r="A1409" t="str">
        <f t="shared" si="48"/>
        <v>406-0111020171108</v>
      </c>
      <c r="B1409" t="s">
        <v>270</v>
      </c>
      <c r="C1409" t="str">
        <f>TEXT(VALUE(TRIM(MID(D1409,SEARCH("Ag",D1409)+3,4))),"0000")</f>
        <v>0111</v>
      </c>
      <c r="D1409" t="s">
        <v>271</v>
      </c>
      <c r="E1409">
        <v>595</v>
      </c>
      <c r="F1409">
        <v>273</v>
      </c>
      <c r="G1409">
        <v>15</v>
      </c>
      <c r="H1409">
        <v>4</v>
      </c>
      <c r="I1409">
        <v>276.8</v>
      </c>
      <c r="J1409">
        <v>391.9</v>
      </c>
      <c r="K1409">
        <v>465.4</v>
      </c>
      <c r="L1409">
        <v>887</v>
      </c>
      <c r="M1409" s="1">
        <v>43047</v>
      </c>
      <c r="N1409" s="6">
        <v>0</v>
      </c>
      <c r="O1409">
        <v>887</v>
      </c>
      <c r="P1409">
        <v>19</v>
      </c>
      <c r="Q1409" s="1">
        <v>43052</v>
      </c>
    </row>
    <row r="1410" spans="1:17" x14ac:dyDescent="0.35">
      <c r="A1410" t="str">
        <f t="shared" si="48"/>
        <v>406-0111020171109</v>
      </c>
      <c r="B1410" t="s">
        <v>270</v>
      </c>
      <c r="C1410" t="str">
        <f>TEXT(VALUE(TRIM(MID(D1410,SEARCH("Ag",D1410)+3,4))),"0000")</f>
        <v>0111</v>
      </c>
      <c r="D1410" t="s">
        <v>271</v>
      </c>
      <c r="E1410">
        <v>568</v>
      </c>
      <c r="F1410">
        <v>272</v>
      </c>
      <c r="G1410">
        <v>15</v>
      </c>
      <c r="H1410">
        <v>6</v>
      </c>
      <c r="I1410">
        <v>274.60000000000002</v>
      </c>
      <c r="J1410">
        <v>337.4</v>
      </c>
      <c r="K1410">
        <v>476</v>
      </c>
      <c r="L1410">
        <v>861</v>
      </c>
      <c r="M1410" s="1">
        <v>43048</v>
      </c>
      <c r="N1410" s="6">
        <v>0</v>
      </c>
      <c r="O1410">
        <v>861</v>
      </c>
      <c r="P1410">
        <v>21</v>
      </c>
      <c r="Q1410" s="1">
        <v>43052</v>
      </c>
    </row>
    <row r="1411" spans="1:17" hidden="1" x14ac:dyDescent="0.35">
      <c r="B1411" t="s">
        <v>270</v>
      </c>
      <c r="D1411" t="s">
        <v>272</v>
      </c>
      <c r="I1411">
        <v>430.1</v>
      </c>
      <c r="J1411">
        <v>592.20000000000005</v>
      </c>
      <c r="K1411">
        <v>715.9</v>
      </c>
      <c r="L1411">
        <v>875.75</v>
      </c>
      <c r="M1411" s="1">
        <v>43067</v>
      </c>
      <c r="N1411" s="1" t="s">
        <v>296</v>
      </c>
      <c r="Q1411" s="1">
        <v>43076</v>
      </c>
    </row>
    <row r="1412" spans="1:17" hidden="1" x14ac:dyDescent="0.35">
      <c r="B1412" t="s">
        <v>270</v>
      </c>
      <c r="D1412" t="s">
        <v>272</v>
      </c>
      <c r="I1412">
        <v>228.6</v>
      </c>
      <c r="J1412">
        <v>324.7</v>
      </c>
      <c r="K1412">
        <v>422</v>
      </c>
      <c r="L1412">
        <v>895.75</v>
      </c>
      <c r="M1412" s="1">
        <v>43069</v>
      </c>
      <c r="N1412" s="1" t="s">
        <v>296</v>
      </c>
      <c r="Q1412" s="1">
        <v>43076</v>
      </c>
    </row>
    <row r="1413" spans="1:17" hidden="1" x14ac:dyDescent="0.35">
      <c r="B1413" t="s">
        <v>270</v>
      </c>
      <c r="D1413" t="s">
        <v>272</v>
      </c>
      <c r="I1413">
        <v>351.8</v>
      </c>
      <c r="J1413">
        <v>474.9</v>
      </c>
      <c r="K1413">
        <v>546.9</v>
      </c>
      <c r="L1413">
        <v>772</v>
      </c>
      <c r="M1413" s="1">
        <v>43071</v>
      </c>
      <c r="N1413" s="1" t="s">
        <v>296</v>
      </c>
      <c r="Q1413" s="1">
        <v>43076</v>
      </c>
    </row>
    <row r="1414" spans="1:17" hidden="1" x14ac:dyDescent="0.35">
      <c r="B1414" t="s">
        <v>270</v>
      </c>
      <c r="D1414" t="s">
        <v>272</v>
      </c>
      <c r="I1414">
        <v>436.2</v>
      </c>
      <c r="J1414">
        <v>664.3</v>
      </c>
      <c r="K1414">
        <v>747.3</v>
      </c>
      <c r="L1414">
        <v>835.5</v>
      </c>
      <c r="M1414" s="1">
        <v>43072</v>
      </c>
      <c r="N1414" s="1" t="s">
        <v>296</v>
      </c>
      <c r="Q1414" s="1">
        <v>43076</v>
      </c>
    </row>
    <row r="1415" spans="1:17" hidden="1" x14ac:dyDescent="0.35">
      <c r="B1415" t="s">
        <v>270</v>
      </c>
      <c r="D1415" t="s">
        <v>272</v>
      </c>
      <c r="I1415">
        <v>252.6</v>
      </c>
      <c r="J1415">
        <v>385.4</v>
      </c>
      <c r="K1415">
        <v>497</v>
      </c>
      <c r="L1415">
        <v>915.5</v>
      </c>
      <c r="M1415" s="1">
        <v>43073</v>
      </c>
      <c r="N1415" s="1" t="s">
        <v>296</v>
      </c>
      <c r="Q1415" s="1">
        <v>43076</v>
      </c>
    </row>
    <row r="1416" spans="1:17" hidden="1" x14ac:dyDescent="0.35">
      <c r="B1416" t="s">
        <v>270</v>
      </c>
      <c r="D1416" t="s">
        <v>272</v>
      </c>
      <c r="I1416">
        <v>497</v>
      </c>
      <c r="J1416">
        <v>729.3</v>
      </c>
      <c r="K1416">
        <v>604.79999999999995</v>
      </c>
      <c r="L1416">
        <v>810</v>
      </c>
      <c r="M1416" s="1">
        <v>43074</v>
      </c>
      <c r="N1416" s="1" t="s">
        <v>296</v>
      </c>
      <c r="Q1416" s="1">
        <v>43076</v>
      </c>
    </row>
    <row r="1417" spans="1:17" hidden="1" x14ac:dyDescent="0.35">
      <c r="B1417" t="s">
        <v>270</v>
      </c>
      <c r="D1417" t="s">
        <v>272</v>
      </c>
      <c r="I1417">
        <v>227.9</v>
      </c>
      <c r="J1417">
        <v>313.7</v>
      </c>
      <c r="K1417">
        <v>331.8</v>
      </c>
      <c r="L1417">
        <v>577</v>
      </c>
      <c r="M1417" s="1">
        <v>43075</v>
      </c>
      <c r="N1417" s="1" t="s">
        <v>296</v>
      </c>
      <c r="Q1417" s="1">
        <v>43076</v>
      </c>
    </row>
    <row r="1418" spans="1:17" hidden="1" x14ac:dyDescent="0.35">
      <c r="B1418" t="s">
        <v>270</v>
      </c>
      <c r="D1418" t="s">
        <v>273</v>
      </c>
      <c r="E1418">
        <v>1046</v>
      </c>
      <c r="F1418">
        <v>370</v>
      </c>
      <c r="G1418">
        <v>18</v>
      </c>
      <c r="H1418">
        <v>6</v>
      </c>
      <c r="I1418">
        <v>222.6</v>
      </c>
      <c r="J1418">
        <v>333</v>
      </c>
      <c r="K1418">
        <v>347.4</v>
      </c>
      <c r="L1418">
        <v>1440</v>
      </c>
      <c r="M1418" s="1">
        <v>43086</v>
      </c>
      <c r="N1418" s="1" t="s">
        <v>297</v>
      </c>
      <c r="O1418">
        <v>1440</v>
      </c>
      <c r="P1418">
        <v>24</v>
      </c>
      <c r="Q1418" s="1">
        <v>43109</v>
      </c>
    </row>
    <row r="1419" spans="1:17" hidden="1" x14ac:dyDescent="0.35">
      <c r="B1419" t="s">
        <v>270</v>
      </c>
      <c r="D1419" t="s">
        <v>273</v>
      </c>
      <c r="E1419">
        <v>1135</v>
      </c>
      <c r="F1419">
        <v>276</v>
      </c>
      <c r="G1419">
        <v>24</v>
      </c>
      <c r="H1419">
        <v>5</v>
      </c>
      <c r="I1419">
        <v>180.6</v>
      </c>
      <c r="J1419">
        <v>256.2</v>
      </c>
      <c r="K1419">
        <v>307.7</v>
      </c>
      <c r="L1419">
        <v>1440</v>
      </c>
      <c r="M1419" s="1">
        <v>43087</v>
      </c>
      <c r="N1419" s="1" t="s">
        <v>297</v>
      </c>
      <c r="O1419">
        <v>1440</v>
      </c>
      <c r="P1419">
        <v>29</v>
      </c>
      <c r="Q1419" s="1">
        <v>43109</v>
      </c>
    </row>
    <row r="1420" spans="1:17" hidden="1" x14ac:dyDescent="0.35">
      <c r="B1420" t="s">
        <v>270</v>
      </c>
      <c r="D1420" t="s">
        <v>273</v>
      </c>
      <c r="E1420">
        <v>1157</v>
      </c>
      <c r="F1420">
        <v>234</v>
      </c>
      <c r="G1420">
        <v>40</v>
      </c>
      <c r="H1420">
        <v>9</v>
      </c>
      <c r="I1420">
        <v>219.5</v>
      </c>
      <c r="J1420">
        <v>300.8</v>
      </c>
      <c r="K1420">
        <v>307.89999999999998</v>
      </c>
      <c r="L1420">
        <v>1440</v>
      </c>
      <c r="M1420" s="1">
        <v>43088</v>
      </c>
      <c r="N1420" s="1" t="s">
        <v>297</v>
      </c>
      <c r="O1420">
        <v>1440</v>
      </c>
      <c r="P1420">
        <v>49</v>
      </c>
      <c r="Q1420" s="1">
        <v>43109</v>
      </c>
    </row>
    <row r="1421" spans="1:17" hidden="1" x14ac:dyDescent="0.35">
      <c r="B1421" t="s">
        <v>270</v>
      </c>
      <c r="D1421" t="s">
        <v>273</v>
      </c>
      <c r="E1421">
        <v>1191</v>
      </c>
      <c r="F1421">
        <v>232</v>
      </c>
      <c r="G1421">
        <v>13</v>
      </c>
      <c r="H1421">
        <v>4</v>
      </c>
      <c r="I1421">
        <v>140.4</v>
      </c>
      <c r="J1421">
        <v>246.7</v>
      </c>
      <c r="K1421">
        <v>212.7</v>
      </c>
      <c r="L1421">
        <v>1440</v>
      </c>
      <c r="M1421" s="1">
        <v>43089</v>
      </c>
      <c r="N1421" s="1" t="s">
        <v>297</v>
      </c>
      <c r="O1421">
        <v>1440</v>
      </c>
      <c r="P1421">
        <v>17</v>
      </c>
      <c r="Q1421" s="1">
        <v>43109</v>
      </c>
    </row>
    <row r="1422" spans="1:17" hidden="1" x14ac:dyDescent="0.35">
      <c r="B1422" t="s">
        <v>270</v>
      </c>
      <c r="D1422" t="s">
        <v>273</v>
      </c>
      <c r="E1422">
        <v>1088</v>
      </c>
      <c r="F1422">
        <v>338</v>
      </c>
      <c r="G1422">
        <v>14</v>
      </c>
      <c r="H1422">
        <v>0</v>
      </c>
      <c r="I1422">
        <v>181</v>
      </c>
      <c r="J1422">
        <v>273.39999999999998</v>
      </c>
      <c r="K1422">
        <v>340.5</v>
      </c>
      <c r="L1422">
        <v>1440</v>
      </c>
      <c r="M1422" s="1">
        <v>43090</v>
      </c>
      <c r="N1422" s="1" t="s">
        <v>297</v>
      </c>
      <c r="O1422">
        <v>1440</v>
      </c>
      <c r="P1422">
        <v>14</v>
      </c>
      <c r="Q1422" s="1">
        <v>43109</v>
      </c>
    </row>
    <row r="1423" spans="1:17" hidden="1" x14ac:dyDescent="0.35">
      <c r="B1423" t="s">
        <v>270</v>
      </c>
      <c r="D1423" t="s">
        <v>273</v>
      </c>
      <c r="E1423">
        <v>1096</v>
      </c>
      <c r="F1423">
        <v>333</v>
      </c>
      <c r="G1423">
        <v>11</v>
      </c>
      <c r="H1423">
        <v>0</v>
      </c>
      <c r="I1423">
        <v>165.4</v>
      </c>
      <c r="J1423">
        <v>243.5</v>
      </c>
      <c r="K1423">
        <v>264.60000000000002</v>
      </c>
      <c r="L1423">
        <v>1440</v>
      </c>
      <c r="M1423" s="1">
        <v>43092</v>
      </c>
      <c r="N1423" s="1" t="s">
        <v>297</v>
      </c>
      <c r="O1423">
        <v>1440</v>
      </c>
      <c r="P1423">
        <v>11</v>
      </c>
      <c r="Q1423" s="1">
        <v>43109</v>
      </c>
    </row>
    <row r="1424" spans="1:17" hidden="1" x14ac:dyDescent="0.35">
      <c r="B1424" t="s">
        <v>270</v>
      </c>
      <c r="D1424" t="s">
        <v>273</v>
      </c>
      <c r="E1424">
        <v>1080</v>
      </c>
      <c r="F1424">
        <v>341</v>
      </c>
      <c r="G1424">
        <v>18</v>
      </c>
      <c r="H1424">
        <v>1</v>
      </c>
      <c r="I1424">
        <v>214.7</v>
      </c>
      <c r="J1424">
        <v>319.8</v>
      </c>
      <c r="K1424">
        <v>457.5</v>
      </c>
      <c r="L1424">
        <v>1440</v>
      </c>
      <c r="M1424" s="1">
        <v>43093</v>
      </c>
      <c r="N1424" s="1" t="s">
        <v>297</v>
      </c>
      <c r="O1424">
        <v>1440</v>
      </c>
      <c r="P1424">
        <v>19</v>
      </c>
      <c r="Q1424" s="1">
        <v>43109</v>
      </c>
    </row>
    <row r="1425" spans="1:17" x14ac:dyDescent="0.35">
      <c r="A1425" t="str">
        <f t="shared" ref="A1425:A1445" si="49">B1425&amp;N1425&amp;TEXT(M1425,"yyyymmdd")</f>
        <v>406-0111620180124</v>
      </c>
      <c r="B1425" t="s">
        <v>270</v>
      </c>
      <c r="C1425" t="str">
        <f>TEXT(VALUE(TRIM(MID(D1425,SEARCH("Ag",D1425)+3,4))),"0000")</f>
        <v>0111</v>
      </c>
      <c r="D1425" t="s">
        <v>274</v>
      </c>
      <c r="E1425">
        <v>497</v>
      </c>
      <c r="F1425">
        <v>319</v>
      </c>
      <c r="G1425">
        <v>23</v>
      </c>
      <c r="H1425">
        <v>6</v>
      </c>
      <c r="I1425">
        <v>378.2</v>
      </c>
      <c r="J1425">
        <v>569.5</v>
      </c>
      <c r="K1425">
        <v>556.29999999999995</v>
      </c>
      <c r="L1425">
        <v>845</v>
      </c>
      <c r="M1425" s="1">
        <v>43124</v>
      </c>
      <c r="N1425" s="6">
        <v>6</v>
      </c>
      <c r="O1425">
        <v>845</v>
      </c>
      <c r="P1425">
        <v>29</v>
      </c>
      <c r="Q1425" s="1">
        <v>43136</v>
      </c>
    </row>
    <row r="1426" spans="1:17" x14ac:dyDescent="0.35">
      <c r="A1426" t="str">
        <f t="shared" si="49"/>
        <v>406-0111620180126</v>
      </c>
      <c r="B1426" t="s">
        <v>270</v>
      </c>
      <c r="C1426" t="str">
        <f>TEXT(VALUE(TRIM(MID(D1426,SEARCH("Ag",D1426)+3,4))),"0000")</f>
        <v>0111</v>
      </c>
      <c r="D1426" t="s">
        <v>274</v>
      </c>
      <c r="E1426">
        <v>596</v>
      </c>
      <c r="F1426">
        <v>209</v>
      </c>
      <c r="G1426">
        <v>31</v>
      </c>
      <c r="H1426">
        <v>12</v>
      </c>
      <c r="I1426">
        <v>331.7</v>
      </c>
      <c r="J1426">
        <v>485.9</v>
      </c>
      <c r="K1426">
        <v>469.9</v>
      </c>
      <c r="L1426">
        <v>848</v>
      </c>
      <c r="M1426" s="1">
        <v>43126</v>
      </c>
      <c r="N1426" s="6">
        <v>6</v>
      </c>
      <c r="O1426">
        <v>848</v>
      </c>
      <c r="P1426">
        <v>43</v>
      </c>
      <c r="Q1426" s="1">
        <v>43136</v>
      </c>
    </row>
    <row r="1427" spans="1:17" x14ac:dyDescent="0.35">
      <c r="A1427" t="str">
        <f t="shared" si="49"/>
        <v>406-0111620180127</v>
      </c>
      <c r="B1427" t="s">
        <v>270</v>
      </c>
      <c r="C1427" t="str">
        <f>TEXT(VALUE(TRIM(MID(D1427,SEARCH("Ag",D1427)+3,4))),"0000")</f>
        <v>0111</v>
      </c>
      <c r="D1427" t="s">
        <v>274</v>
      </c>
      <c r="E1427">
        <v>487</v>
      </c>
      <c r="F1427">
        <v>267</v>
      </c>
      <c r="G1427">
        <v>27</v>
      </c>
      <c r="H1427">
        <v>8</v>
      </c>
      <c r="I1427">
        <v>366.7</v>
      </c>
      <c r="J1427">
        <v>513.79999999999995</v>
      </c>
      <c r="K1427">
        <v>537.6</v>
      </c>
      <c r="L1427">
        <v>789</v>
      </c>
      <c r="M1427" s="1">
        <v>43127</v>
      </c>
      <c r="N1427" s="6">
        <v>6</v>
      </c>
      <c r="O1427">
        <v>789</v>
      </c>
      <c r="P1427">
        <v>35</v>
      </c>
      <c r="Q1427" s="1">
        <v>43136</v>
      </c>
    </row>
    <row r="1428" spans="1:17" x14ac:dyDescent="0.35">
      <c r="A1428" t="str">
        <f t="shared" si="49"/>
        <v>406-0111620180129</v>
      </c>
      <c r="B1428" t="s">
        <v>270</v>
      </c>
      <c r="C1428" t="str">
        <f>TEXT(VALUE(TRIM(MID(D1428,SEARCH("Ag",D1428)+3,4))),"0000")</f>
        <v>0111</v>
      </c>
      <c r="D1428" t="s">
        <v>274</v>
      </c>
      <c r="E1428">
        <v>409</v>
      </c>
      <c r="F1428">
        <v>205</v>
      </c>
      <c r="G1428">
        <v>7</v>
      </c>
      <c r="H1428">
        <v>6</v>
      </c>
      <c r="I1428">
        <v>276.60000000000002</v>
      </c>
      <c r="J1428">
        <v>384.7</v>
      </c>
      <c r="K1428">
        <v>458.1</v>
      </c>
      <c r="L1428">
        <v>627</v>
      </c>
      <c r="M1428" s="1">
        <v>43129</v>
      </c>
      <c r="N1428" s="6">
        <v>6</v>
      </c>
      <c r="O1428">
        <v>627</v>
      </c>
      <c r="P1428">
        <v>13</v>
      </c>
      <c r="Q1428" s="1">
        <v>43136</v>
      </c>
    </row>
    <row r="1429" spans="1:17" x14ac:dyDescent="0.35">
      <c r="A1429" t="str">
        <f t="shared" si="49"/>
        <v>406-0111620180130</v>
      </c>
      <c r="B1429" t="s">
        <v>270</v>
      </c>
      <c r="C1429" t="str">
        <f>TEXT(VALUE(TRIM(MID(D1429,SEARCH("Ag",D1429)+3,4))),"0000")</f>
        <v>0111</v>
      </c>
      <c r="D1429" t="s">
        <v>274</v>
      </c>
      <c r="E1429">
        <v>305</v>
      </c>
      <c r="F1429">
        <v>296</v>
      </c>
      <c r="G1429">
        <v>34</v>
      </c>
      <c r="H1429">
        <v>3</v>
      </c>
      <c r="I1429">
        <v>530.70000000000005</v>
      </c>
      <c r="J1429">
        <v>824.5</v>
      </c>
      <c r="K1429">
        <v>774.6</v>
      </c>
      <c r="L1429">
        <v>638</v>
      </c>
      <c r="M1429" s="1">
        <v>43130</v>
      </c>
      <c r="N1429" s="6">
        <v>6</v>
      </c>
      <c r="O1429">
        <v>638</v>
      </c>
      <c r="P1429">
        <v>37</v>
      </c>
      <c r="Q1429" s="1">
        <v>43136</v>
      </c>
    </row>
    <row r="1430" spans="1:17" x14ac:dyDescent="0.35">
      <c r="A1430" t="str">
        <f t="shared" si="49"/>
        <v>406-0111620180131</v>
      </c>
      <c r="B1430" t="s">
        <v>270</v>
      </c>
      <c r="C1430" t="str">
        <f>TEXT(VALUE(TRIM(MID(D1430,SEARCH("Ag",D1430)+3,4))),"0000")</f>
        <v>0111</v>
      </c>
      <c r="D1430" t="s">
        <v>274</v>
      </c>
      <c r="E1430">
        <v>588</v>
      </c>
      <c r="F1430">
        <v>238</v>
      </c>
      <c r="G1430">
        <v>9</v>
      </c>
      <c r="H1430">
        <v>0</v>
      </c>
      <c r="I1430">
        <v>201</v>
      </c>
      <c r="J1430">
        <v>359.9</v>
      </c>
      <c r="K1430">
        <v>313.5</v>
      </c>
      <c r="L1430">
        <v>835</v>
      </c>
      <c r="M1430" s="1">
        <v>43131</v>
      </c>
      <c r="N1430" s="6">
        <v>6</v>
      </c>
      <c r="O1430">
        <v>835</v>
      </c>
      <c r="P1430">
        <v>9</v>
      </c>
      <c r="Q1430" s="1">
        <v>43136</v>
      </c>
    </row>
    <row r="1431" spans="1:17" x14ac:dyDescent="0.35">
      <c r="A1431" t="str">
        <f t="shared" si="49"/>
        <v>406-0111620180201</v>
      </c>
      <c r="B1431" t="s">
        <v>270</v>
      </c>
      <c r="C1431" t="str">
        <f>TEXT(VALUE(TRIM(MID(D1431,SEARCH("Ag",D1431)+3,4))),"0000")</f>
        <v>0111</v>
      </c>
      <c r="D1431" t="s">
        <v>274</v>
      </c>
      <c r="E1431">
        <v>466</v>
      </c>
      <c r="F1431">
        <v>285</v>
      </c>
      <c r="G1431">
        <v>52</v>
      </c>
      <c r="H1431">
        <v>2</v>
      </c>
      <c r="I1431">
        <v>472.6</v>
      </c>
      <c r="J1431">
        <v>702.1</v>
      </c>
      <c r="K1431">
        <v>530.1</v>
      </c>
      <c r="L1431">
        <v>805</v>
      </c>
      <c r="M1431" s="1">
        <v>43132</v>
      </c>
      <c r="N1431" s="6">
        <v>6</v>
      </c>
      <c r="O1431">
        <v>805</v>
      </c>
      <c r="P1431">
        <v>54</v>
      </c>
      <c r="Q1431" s="1">
        <v>43136</v>
      </c>
    </row>
    <row r="1432" spans="1:17" x14ac:dyDescent="0.35">
      <c r="A1432" t="str">
        <f t="shared" si="49"/>
        <v>406-01111020180315</v>
      </c>
      <c r="B1432" t="s">
        <v>270</v>
      </c>
      <c r="C1432" t="str">
        <f>TEXT(VALUE(TRIM(MID(D1432,SEARCH("Ag",D1432)+3,4))),"0000")</f>
        <v>0111</v>
      </c>
      <c r="D1432" t="s">
        <v>275</v>
      </c>
      <c r="E1432">
        <v>448</v>
      </c>
      <c r="F1432">
        <v>195</v>
      </c>
      <c r="G1432">
        <v>13</v>
      </c>
      <c r="H1432">
        <v>3</v>
      </c>
      <c r="I1432">
        <v>257.39999999999998</v>
      </c>
      <c r="J1432">
        <v>389.5</v>
      </c>
      <c r="K1432">
        <v>375.8</v>
      </c>
      <c r="L1432">
        <v>659</v>
      </c>
      <c r="M1432" s="1">
        <v>43174</v>
      </c>
      <c r="N1432" s="6">
        <v>10</v>
      </c>
      <c r="O1432">
        <v>659</v>
      </c>
      <c r="P1432">
        <v>16</v>
      </c>
      <c r="Q1432" s="1">
        <v>43185</v>
      </c>
    </row>
    <row r="1433" spans="1:17" x14ac:dyDescent="0.35">
      <c r="A1433" t="str">
        <f t="shared" si="49"/>
        <v>406-01111020180316</v>
      </c>
      <c r="B1433" t="s">
        <v>270</v>
      </c>
      <c r="C1433" t="str">
        <f>TEXT(VALUE(TRIM(MID(D1433,SEARCH("Ag",D1433)+3,4))),"0000")</f>
        <v>0111</v>
      </c>
      <c r="D1433" t="s">
        <v>275</v>
      </c>
      <c r="E1433">
        <v>472</v>
      </c>
      <c r="F1433">
        <v>330</v>
      </c>
      <c r="G1433">
        <v>40</v>
      </c>
      <c r="H1433">
        <v>12</v>
      </c>
      <c r="I1433">
        <v>480.1</v>
      </c>
      <c r="J1433">
        <v>664.9</v>
      </c>
      <c r="K1433">
        <v>785.7</v>
      </c>
      <c r="L1433">
        <v>854</v>
      </c>
      <c r="M1433" s="1">
        <v>43175</v>
      </c>
      <c r="N1433" s="6">
        <v>10</v>
      </c>
      <c r="O1433">
        <v>854</v>
      </c>
      <c r="P1433">
        <v>52</v>
      </c>
      <c r="Q1433" s="1">
        <v>43185</v>
      </c>
    </row>
    <row r="1434" spans="1:17" x14ac:dyDescent="0.35">
      <c r="A1434" t="str">
        <f t="shared" si="49"/>
        <v>406-01111020180318</v>
      </c>
      <c r="B1434" t="s">
        <v>270</v>
      </c>
      <c r="C1434" t="str">
        <f>TEXT(VALUE(TRIM(MID(D1434,SEARCH("Ag",D1434)+3,4))),"0000")</f>
        <v>0111</v>
      </c>
      <c r="D1434" t="s">
        <v>275</v>
      </c>
      <c r="E1434">
        <v>508</v>
      </c>
      <c r="F1434">
        <v>251</v>
      </c>
      <c r="G1434">
        <v>17</v>
      </c>
      <c r="H1434">
        <v>8</v>
      </c>
      <c r="I1434">
        <v>294.39999999999998</v>
      </c>
      <c r="J1434">
        <v>428.2</v>
      </c>
      <c r="K1434">
        <v>399.5</v>
      </c>
      <c r="L1434">
        <v>784</v>
      </c>
      <c r="M1434" s="1">
        <v>43177</v>
      </c>
      <c r="N1434" s="6">
        <v>10</v>
      </c>
      <c r="O1434">
        <v>784</v>
      </c>
      <c r="P1434">
        <v>25</v>
      </c>
      <c r="Q1434" s="1">
        <v>43185</v>
      </c>
    </row>
    <row r="1435" spans="1:17" x14ac:dyDescent="0.35">
      <c r="A1435" t="str">
        <f t="shared" si="49"/>
        <v>406-01111020180319</v>
      </c>
      <c r="B1435" t="s">
        <v>270</v>
      </c>
      <c r="C1435" t="str">
        <f>TEXT(VALUE(TRIM(MID(D1435,SEARCH("Ag",D1435)+3,4))),"0000")</f>
        <v>0111</v>
      </c>
      <c r="D1435" t="s">
        <v>275</v>
      </c>
      <c r="E1435">
        <v>466</v>
      </c>
      <c r="F1435">
        <v>207</v>
      </c>
      <c r="G1435">
        <v>18</v>
      </c>
      <c r="H1435">
        <v>7</v>
      </c>
      <c r="I1435">
        <v>319.7</v>
      </c>
      <c r="J1435">
        <v>464.1</v>
      </c>
      <c r="K1435">
        <v>501.7</v>
      </c>
      <c r="L1435">
        <v>698</v>
      </c>
      <c r="M1435" s="1">
        <v>43178</v>
      </c>
      <c r="N1435" s="6">
        <v>10</v>
      </c>
      <c r="O1435">
        <v>698</v>
      </c>
      <c r="P1435">
        <v>25</v>
      </c>
      <c r="Q1435" s="1">
        <v>43185</v>
      </c>
    </row>
    <row r="1436" spans="1:17" x14ac:dyDescent="0.35">
      <c r="A1436" t="str">
        <f t="shared" si="49"/>
        <v>406-01111020180320</v>
      </c>
      <c r="B1436" t="s">
        <v>270</v>
      </c>
      <c r="C1436" t="str">
        <f>TEXT(VALUE(TRIM(MID(D1436,SEARCH("Ag",D1436)+3,4))),"0000")</f>
        <v>0111</v>
      </c>
      <c r="D1436" t="s">
        <v>275</v>
      </c>
      <c r="E1436">
        <v>558</v>
      </c>
      <c r="F1436">
        <v>285</v>
      </c>
      <c r="G1436">
        <v>29</v>
      </c>
      <c r="H1436">
        <v>8</v>
      </c>
      <c r="I1436">
        <v>321.60000000000002</v>
      </c>
      <c r="J1436">
        <v>435.4</v>
      </c>
      <c r="K1436">
        <v>467.8</v>
      </c>
      <c r="L1436">
        <v>880</v>
      </c>
      <c r="M1436" s="1">
        <v>43179</v>
      </c>
      <c r="N1436" s="6">
        <v>10</v>
      </c>
      <c r="O1436">
        <v>880</v>
      </c>
      <c r="P1436">
        <v>37</v>
      </c>
      <c r="Q1436" s="1">
        <v>43185</v>
      </c>
    </row>
    <row r="1437" spans="1:17" x14ac:dyDescent="0.35">
      <c r="A1437" t="str">
        <f t="shared" si="49"/>
        <v>406-01111020180321</v>
      </c>
      <c r="B1437" t="s">
        <v>270</v>
      </c>
      <c r="C1437" t="str">
        <f>TEXT(VALUE(TRIM(MID(D1437,SEARCH("Ag",D1437)+3,4))),"0000")</f>
        <v>0111</v>
      </c>
      <c r="D1437" t="s">
        <v>275</v>
      </c>
      <c r="E1437">
        <v>391</v>
      </c>
      <c r="F1437">
        <v>280</v>
      </c>
      <c r="G1437">
        <v>25</v>
      </c>
      <c r="H1437">
        <v>7</v>
      </c>
      <c r="I1437">
        <v>414.9</v>
      </c>
      <c r="J1437">
        <v>472.3</v>
      </c>
      <c r="K1437">
        <v>580.4</v>
      </c>
      <c r="L1437">
        <v>703</v>
      </c>
      <c r="M1437" s="1">
        <v>43180</v>
      </c>
      <c r="N1437" s="6">
        <v>10</v>
      </c>
      <c r="O1437">
        <v>703</v>
      </c>
      <c r="P1437">
        <v>32</v>
      </c>
      <c r="Q1437" s="1">
        <v>43185</v>
      </c>
    </row>
    <row r="1438" spans="1:17" x14ac:dyDescent="0.35">
      <c r="A1438" t="str">
        <f t="shared" si="49"/>
        <v>406-01111020180322</v>
      </c>
      <c r="B1438" t="s">
        <v>270</v>
      </c>
      <c r="C1438" t="str">
        <f>TEXT(VALUE(TRIM(MID(D1438,SEARCH("Ag",D1438)+3,4))),"0000")</f>
        <v>0111</v>
      </c>
      <c r="D1438" t="s">
        <v>275</v>
      </c>
      <c r="E1438">
        <v>450</v>
      </c>
      <c r="F1438">
        <v>223</v>
      </c>
      <c r="G1438">
        <v>8</v>
      </c>
      <c r="H1438">
        <v>0</v>
      </c>
      <c r="I1438">
        <v>229.5</v>
      </c>
      <c r="J1438">
        <v>366.7</v>
      </c>
      <c r="K1438">
        <v>475</v>
      </c>
      <c r="L1438">
        <v>681</v>
      </c>
      <c r="M1438" s="1">
        <v>43181</v>
      </c>
      <c r="N1438" s="6">
        <v>10</v>
      </c>
      <c r="O1438">
        <v>681</v>
      </c>
      <c r="P1438">
        <v>8</v>
      </c>
      <c r="Q1438" s="1">
        <v>43185</v>
      </c>
    </row>
    <row r="1439" spans="1:17" x14ac:dyDescent="0.35">
      <c r="A1439" t="str">
        <f t="shared" si="49"/>
        <v>406-0113020171021</v>
      </c>
      <c r="B1439" t="s">
        <v>276</v>
      </c>
      <c r="C1439" t="str">
        <f>TEXT(VALUE(TRIM(MID(D1439,SEARCH("Ag",D1439)+3,4))),"0000")</f>
        <v>0113</v>
      </c>
      <c r="D1439" t="s">
        <v>277</v>
      </c>
      <c r="E1439">
        <v>356</v>
      </c>
      <c r="F1439">
        <v>356</v>
      </c>
      <c r="G1439">
        <v>33</v>
      </c>
      <c r="H1439">
        <v>19</v>
      </c>
      <c r="I1439">
        <v>681</v>
      </c>
      <c r="J1439">
        <v>729.2</v>
      </c>
      <c r="K1439">
        <v>705.5</v>
      </c>
      <c r="L1439">
        <v>764</v>
      </c>
      <c r="M1439" s="1">
        <v>43029</v>
      </c>
      <c r="N1439" s="6">
        <v>0</v>
      </c>
      <c r="O1439">
        <v>764</v>
      </c>
      <c r="P1439">
        <v>52</v>
      </c>
      <c r="Q1439" s="1">
        <v>43045</v>
      </c>
    </row>
    <row r="1440" spans="1:17" x14ac:dyDescent="0.35">
      <c r="A1440" t="str">
        <f t="shared" si="49"/>
        <v>406-0113020171022</v>
      </c>
      <c r="B1440" t="s">
        <v>276</v>
      </c>
      <c r="C1440" t="str">
        <f>TEXT(VALUE(TRIM(MID(D1440,SEARCH("Ag",D1440)+3,4))),"0000")</f>
        <v>0113</v>
      </c>
      <c r="D1440" t="s">
        <v>277</v>
      </c>
      <c r="E1440">
        <v>445</v>
      </c>
      <c r="F1440">
        <v>281</v>
      </c>
      <c r="G1440">
        <v>4</v>
      </c>
      <c r="H1440">
        <v>1</v>
      </c>
      <c r="I1440">
        <v>236.4</v>
      </c>
      <c r="J1440">
        <v>418.4</v>
      </c>
      <c r="K1440">
        <v>400.3</v>
      </c>
      <c r="L1440">
        <v>731</v>
      </c>
      <c r="M1440" s="1">
        <v>43030</v>
      </c>
      <c r="N1440" s="6">
        <v>0</v>
      </c>
      <c r="O1440">
        <v>731</v>
      </c>
      <c r="P1440">
        <v>5</v>
      </c>
      <c r="Q1440" s="1">
        <v>43045</v>
      </c>
    </row>
    <row r="1441" spans="1:17" x14ac:dyDescent="0.35">
      <c r="A1441" t="str">
        <f t="shared" si="49"/>
        <v>406-0113020171023</v>
      </c>
      <c r="B1441" t="s">
        <v>276</v>
      </c>
      <c r="C1441" t="str">
        <f>TEXT(VALUE(TRIM(MID(D1441,SEARCH("Ag",D1441)+3,4))),"0000")</f>
        <v>0113</v>
      </c>
      <c r="D1441" t="s">
        <v>277</v>
      </c>
      <c r="E1441">
        <v>458</v>
      </c>
      <c r="F1441">
        <v>338</v>
      </c>
      <c r="G1441">
        <v>32</v>
      </c>
      <c r="H1441">
        <v>11</v>
      </c>
      <c r="I1441">
        <v>481.5</v>
      </c>
      <c r="J1441">
        <v>693.9</v>
      </c>
      <c r="K1441">
        <v>588.5</v>
      </c>
      <c r="L1441">
        <v>839</v>
      </c>
      <c r="M1441" s="1">
        <v>43031</v>
      </c>
      <c r="N1441" s="6">
        <v>0</v>
      </c>
      <c r="O1441">
        <v>839</v>
      </c>
      <c r="P1441">
        <v>43</v>
      </c>
      <c r="Q1441" s="1">
        <v>43045</v>
      </c>
    </row>
    <row r="1442" spans="1:17" x14ac:dyDescent="0.35">
      <c r="A1442" t="str">
        <f t="shared" si="49"/>
        <v>406-0113020171024</v>
      </c>
      <c r="B1442" t="s">
        <v>276</v>
      </c>
      <c r="C1442" t="str">
        <f>TEXT(VALUE(TRIM(MID(D1442,SEARCH("Ag",D1442)+3,4))),"0000")</f>
        <v>0113</v>
      </c>
      <c r="D1442" t="s">
        <v>277</v>
      </c>
      <c r="E1442">
        <v>401</v>
      </c>
      <c r="F1442">
        <v>387</v>
      </c>
      <c r="G1442">
        <v>43</v>
      </c>
      <c r="H1442">
        <v>7</v>
      </c>
      <c r="I1442">
        <v>533</v>
      </c>
      <c r="J1442">
        <v>775.6</v>
      </c>
      <c r="K1442">
        <v>659.9</v>
      </c>
      <c r="L1442">
        <v>838</v>
      </c>
      <c r="M1442" s="1">
        <v>43032</v>
      </c>
      <c r="N1442" s="6">
        <v>0</v>
      </c>
      <c r="O1442">
        <v>838</v>
      </c>
      <c r="P1442">
        <v>50</v>
      </c>
      <c r="Q1442" s="1">
        <v>43045</v>
      </c>
    </row>
    <row r="1443" spans="1:17" x14ac:dyDescent="0.35">
      <c r="A1443" t="str">
        <f t="shared" si="49"/>
        <v>406-0113020171025</v>
      </c>
      <c r="B1443" t="s">
        <v>276</v>
      </c>
      <c r="C1443" t="str">
        <f>TEXT(VALUE(TRIM(MID(D1443,SEARCH("Ag",D1443)+3,4))),"0000")</f>
        <v>0113</v>
      </c>
      <c r="D1443" t="s">
        <v>277</v>
      </c>
      <c r="E1443">
        <v>495</v>
      </c>
      <c r="F1443">
        <v>314</v>
      </c>
      <c r="G1443">
        <v>24</v>
      </c>
      <c r="H1443">
        <v>1</v>
      </c>
      <c r="I1443">
        <v>332.8</v>
      </c>
      <c r="J1443">
        <v>541.70000000000005</v>
      </c>
      <c r="K1443">
        <v>413</v>
      </c>
      <c r="L1443">
        <v>834</v>
      </c>
      <c r="M1443" s="1">
        <v>43033</v>
      </c>
      <c r="N1443" s="6">
        <v>0</v>
      </c>
      <c r="O1443">
        <v>834</v>
      </c>
      <c r="P1443">
        <v>25</v>
      </c>
      <c r="Q1443" s="1">
        <v>43045</v>
      </c>
    </row>
    <row r="1444" spans="1:17" x14ac:dyDescent="0.35">
      <c r="A1444" t="str">
        <f t="shared" si="49"/>
        <v>406-0113020171026</v>
      </c>
      <c r="B1444" t="s">
        <v>276</v>
      </c>
      <c r="C1444" t="str">
        <f>TEXT(VALUE(TRIM(MID(D1444,SEARCH("Ag",D1444)+3,4))),"0000")</f>
        <v>0113</v>
      </c>
      <c r="D1444" t="s">
        <v>277</v>
      </c>
      <c r="E1444">
        <v>405</v>
      </c>
      <c r="F1444">
        <v>324</v>
      </c>
      <c r="G1444">
        <v>29</v>
      </c>
      <c r="H1444">
        <v>7</v>
      </c>
      <c r="I1444">
        <v>455.7</v>
      </c>
      <c r="J1444">
        <v>664.3</v>
      </c>
      <c r="K1444">
        <v>627.9</v>
      </c>
      <c r="L1444">
        <v>765</v>
      </c>
      <c r="M1444" s="1">
        <v>43034</v>
      </c>
      <c r="N1444" s="6">
        <v>0</v>
      </c>
      <c r="O1444">
        <v>765</v>
      </c>
      <c r="P1444">
        <v>36</v>
      </c>
      <c r="Q1444" s="1">
        <v>43045</v>
      </c>
    </row>
    <row r="1445" spans="1:17" x14ac:dyDescent="0.35">
      <c r="A1445" t="str">
        <f t="shared" si="49"/>
        <v>406-0113020171027</v>
      </c>
      <c r="B1445" t="s">
        <v>276</v>
      </c>
      <c r="C1445" t="str">
        <f>TEXT(VALUE(TRIM(MID(D1445,SEARCH("Ag",D1445)+3,4))),"0000")</f>
        <v>0113</v>
      </c>
      <c r="D1445" t="s">
        <v>277</v>
      </c>
      <c r="E1445">
        <v>631</v>
      </c>
      <c r="F1445">
        <v>305</v>
      </c>
      <c r="G1445">
        <v>16</v>
      </c>
      <c r="H1445">
        <v>0</v>
      </c>
      <c r="I1445">
        <v>275.89999999999998</v>
      </c>
      <c r="J1445">
        <v>435.6</v>
      </c>
      <c r="K1445">
        <v>457.8</v>
      </c>
      <c r="L1445">
        <v>952</v>
      </c>
      <c r="M1445" s="1">
        <v>43035</v>
      </c>
      <c r="N1445" s="6">
        <v>0</v>
      </c>
      <c r="O1445">
        <v>952</v>
      </c>
      <c r="P1445">
        <v>16</v>
      </c>
      <c r="Q1445" s="1">
        <v>43045</v>
      </c>
    </row>
    <row r="1446" spans="1:17" hidden="1" x14ac:dyDescent="0.35">
      <c r="B1446" t="s">
        <v>276</v>
      </c>
      <c r="D1446" t="s">
        <v>278</v>
      </c>
      <c r="E1446">
        <v>978</v>
      </c>
      <c r="F1446">
        <v>416</v>
      </c>
      <c r="G1446">
        <v>39</v>
      </c>
      <c r="H1446">
        <v>7</v>
      </c>
      <c r="I1446">
        <v>335</v>
      </c>
      <c r="J1446">
        <v>494.7</v>
      </c>
      <c r="K1446">
        <v>372.4</v>
      </c>
      <c r="L1446">
        <v>1440</v>
      </c>
      <c r="M1446" s="1">
        <v>43061</v>
      </c>
      <c r="N1446" s="1" t="s">
        <v>296</v>
      </c>
      <c r="O1446">
        <v>1440</v>
      </c>
      <c r="P1446">
        <v>46</v>
      </c>
      <c r="Q1446" s="1">
        <v>43070</v>
      </c>
    </row>
    <row r="1447" spans="1:17" hidden="1" x14ac:dyDescent="0.35">
      <c r="B1447" t="s">
        <v>276</v>
      </c>
      <c r="D1447" t="s">
        <v>278</v>
      </c>
      <c r="E1447">
        <v>965</v>
      </c>
      <c r="F1447">
        <v>447</v>
      </c>
      <c r="G1447">
        <v>23</v>
      </c>
      <c r="H1447">
        <v>5</v>
      </c>
      <c r="I1447">
        <v>272.89999999999998</v>
      </c>
      <c r="J1447">
        <v>440.5</v>
      </c>
      <c r="K1447">
        <v>287.10000000000002</v>
      </c>
      <c r="L1447">
        <v>1440</v>
      </c>
      <c r="M1447" s="1">
        <v>43062</v>
      </c>
      <c r="N1447" s="1" t="s">
        <v>296</v>
      </c>
      <c r="O1447">
        <v>1440</v>
      </c>
      <c r="P1447">
        <v>28</v>
      </c>
      <c r="Q1447" s="1">
        <v>43070</v>
      </c>
    </row>
    <row r="1448" spans="1:17" hidden="1" x14ac:dyDescent="0.35">
      <c r="B1448" t="s">
        <v>276</v>
      </c>
      <c r="D1448" t="s">
        <v>278</v>
      </c>
      <c r="E1448">
        <v>1020</v>
      </c>
      <c r="F1448">
        <v>398</v>
      </c>
      <c r="G1448">
        <v>18</v>
      </c>
      <c r="H1448">
        <v>4</v>
      </c>
      <c r="I1448">
        <v>240.7</v>
      </c>
      <c r="J1448">
        <v>374.5</v>
      </c>
      <c r="K1448">
        <v>257.7</v>
      </c>
      <c r="L1448">
        <v>1440</v>
      </c>
      <c r="M1448" s="1">
        <v>43063</v>
      </c>
      <c r="N1448" s="1" t="s">
        <v>296</v>
      </c>
      <c r="O1448">
        <v>1440</v>
      </c>
      <c r="P1448">
        <v>22</v>
      </c>
      <c r="Q1448" s="1">
        <v>43070</v>
      </c>
    </row>
    <row r="1449" spans="1:17" hidden="1" x14ac:dyDescent="0.35">
      <c r="B1449" t="s">
        <v>276</v>
      </c>
      <c r="D1449" t="s">
        <v>278</v>
      </c>
      <c r="E1449">
        <v>1081</v>
      </c>
      <c r="F1449">
        <v>325</v>
      </c>
      <c r="G1449">
        <v>27</v>
      </c>
      <c r="H1449">
        <v>7</v>
      </c>
      <c r="I1449">
        <v>249.8</v>
      </c>
      <c r="J1449">
        <v>372.2</v>
      </c>
      <c r="K1449">
        <v>365</v>
      </c>
      <c r="L1449">
        <v>1440</v>
      </c>
      <c r="M1449" s="1">
        <v>43064</v>
      </c>
      <c r="N1449" s="1" t="s">
        <v>296</v>
      </c>
      <c r="O1449">
        <v>1440</v>
      </c>
      <c r="P1449">
        <v>34</v>
      </c>
      <c r="Q1449" s="1">
        <v>43070</v>
      </c>
    </row>
    <row r="1450" spans="1:17" hidden="1" x14ac:dyDescent="0.35">
      <c r="B1450" t="s">
        <v>276</v>
      </c>
      <c r="D1450" t="s">
        <v>278</v>
      </c>
      <c r="E1450">
        <v>1071</v>
      </c>
      <c r="F1450">
        <v>326</v>
      </c>
      <c r="G1450">
        <v>41</v>
      </c>
      <c r="H1450">
        <v>2</v>
      </c>
      <c r="I1450">
        <v>267</v>
      </c>
      <c r="J1450">
        <v>426.2</v>
      </c>
      <c r="K1450">
        <v>314</v>
      </c>
      <c r="L1450">
        <v>1440</v>
      </c>
      <c r="M1450" s="1">
        <v>43066</v>
      </c>
      <c r="N1450" s="1" t="s">
        <v>296</v>
      </c>
      <c r="O1450">
        <v>1440</v>
      </c>
      <c r="P1450">
        <v>43</v>
      </c>
      <c r="Q1450" s="1">
        <v>43070</v>
      </c>
    </row>
    <row r="1451" spans="1:17" hidden="1" x14ac:dyDescent="0.35">
      <c r="B1451" t="s">
        <v>276</v>
      </c>
      <c r="D1451" t="s">
        <v>278</v>
      </c>
      <c r="E1451">
        <v>1083</v>
      </c>
      <c r="F1451">
        <v>298</v>
      </c>
      <c r="G1451">
        <v>53</v>
      </c>
      <c r="H1451">
        <v>6</v>
      </c>
      <c r="I1451">
        <v>319.8</v>
      </c>
      <c r="J1451">
        <v>460.9</v>
      </c>
      <c r="K1451">
        <v>327.3</v>
      </c>
      <c r="L1451">
        <v>1440</v>
      </c>
      <c r="M1451" s="1">
        <v>43067</v>
      </c>
      <c r="N1451" s="1" t="s">
        <v>296</v>
      </c>
      <c r="O1451">
        <v>1440</v>
      </c>
      <c r="P1451">
        <v>59</v>
      </c>
      <c r="Q1451" s="1">
        <v>43070</v>
      </c>
    </row>
    <row r="1452" spans="1:17" hidden="1" x14ac:dyDescent="0.35">
      <c r="B1452" t="s">
        <v>276</v>
      </c>
      <c r="D1452" t="s">
        <v>278</v>
      </c>
      <c r="E1452">
        <v>1236</v>
      </c>
      <c r="F1452">
        <v>193</v>
      </c>
      <c r="G1452">
        <v>10</v>
      </c>
      <c r="H1452">
        <v>1</v>
      </c>
      <c r="I1452">
        <v>118.5</v>
      </c>
      <c r="J1452">
        <v>195.1</v>
      </c>
      <c r="K1452">
        <v>156</v>
      </c>
      <c r="L1452">
        <v>1440</v>
      </c>
      <c r="M1452" s="1">
        <v>43069</v>
      </c>
      <c r="N1452" s="1" t="s">
        <v>296</v>
      </c>
      <c r="O1452">
        <v>1440</v>
      </c>
      <c r="P1452">
        <v>11</v>
      </c>
      <c r="Q1452" s="1">
        <v>43070</v>
      </c>
    </row>
    <row r="1453" spans="1:17" hidden="1" x14ac:dyDescent="0.35">
      <c r="B1453" t="s">
        <v>276</v>
      </c>
      <c r="D1453" t="s">
        <v>279</v>
      </c>
      <c r="E1453">
        <v>451</v>
      </c>
      <c r="F1453">
        <v>303</v>
      </c>
      <c r="G1453">
        <v>41</v>
      </c>
      <c r="H1453">
        <v>9</v>
      </c>
      <c r="I1453">
        <v>493.2</v>
      </c>
      <c r="J1453">
        <v>788.9</v>
      </c>
      <c r="K1453">
        <v>571.70000000000005</v>
      </c>
      <c r="L1453">
        <v>804</v>
      </c>
      <c r="M1453" s="1">
        <v>43076</v>
      </c>
      <c r="N1453" s="1" t="s">
        <v>297</v>
      </c>
      <c r="O1453">
        <v>804</v>
      </c>
      <c r="P1453">
        <v>50</v>
      </c>
      <c r="Q1453" s="1">
        <v>43108</v>
      </c>
    </row>
    <row r="1454" spans="1:17" hidden="1" x14ac:dyDescent="0.35">
      <c r="B1454" t="s">
        <v>276</v>
      </c>
      <c r="D1454" t="s">
        <v>279</v>
      </c>
      <c r="E1454">
        <v>538</v>
      </c>
      <c r="F1454">
        <v>300</v>
      </c>
      <c r="G1454">
        <v>27</v>
      </c>
      <c r="H1454">
        <v>8</v>
      </c>
      <c r="I1454">
        <v>390.9</v>
      </c>
      <c r="J1454">
        <v>572.79999999999995</v>
      </c>
      <c r="K1454">
        <v>418.2</v>
      </c>
      <c r="L1454">
        <v>873</v>
      </c>
      <c r="M1454" s="1">
        <v>43077</v>
      </c>
      <c r="N1454" s="1" t="s">
        <v>297</v>
      </c>
      <c r="O1454">
        <v>873</v>
      </c>
      <c r="P1454">
        <v>35</v>
      </c>
      <c r="Q1454" s="1">
        <v>43108</v>
      </c>
    </row>
    <row r="1455" spans="1:17" x14ac:dyDescent="0.35">
      <c r="A1455" t="str">
        <f t="shared" ref="A1455:A1475" si="50">B1455&amp;N1455&amp;TEXT(M1455,"yyyymmdd")</f>
        <v>406-0113620180117</v>
      </c>
      <c r="B1455" t="s">
        <v>276</v>
      </c>
      <c r="C1455" t="str">
        <f>TEXT(VALUE(TRIM(MID(D1455,SEARCH("Ag",D1455)+3,4))),"0000")</f>
        <v>0113</v>
      </c>
      <c r="D1455" t="s">
        <v>280</v>
      </c>
      <c r="E1455">
        <v>1035</v>
      </c>
      <c r="F1455">
        <v>360</v>
      </c>
      <c r="G1455">
        <v>29</v>
      </c>
      <c r="H1455">
        <v>16</v>
      </c>
      <c r="I1455">
        <v>306.89999999999998</v>
      </c>
      <c r="J1455">
        <v>435.6</v>
      </c>
      <c r="K1455">
        <v>334.5</v>
      </c>
      <c r="L1455">
        <v>1440</v>
      </c>
      <c r="M1455" s="1">
        <v>43117</v>
      </c>
      <c r="N1455" s="6">
        <v>6</v>
      </c>
      <c r="O1455">
        <v>1440</v>
      </c>
      <c r="P1455">
        <v>45</v>
      </c>
      <c r="Q1455" s="1">
        <v>43126</v>
      </c>
    </row>
    <row r="1456" spans="1:17" x14ac:dyDescent="0.35">
      <c r="A1456" t="str">
        <f t="shared" si="50"/>
        <v>406-0113620180118</v>
      </c>
      <c r="B1456" t="s">
        <v>276</v>
      </c>
      <c r="C1456" t="str">
        <f>TEXT(VALUE(TRIM(MID(D1456,SEARCH("Ag",D1456)+3,4))),"0000")</f>
        <v>0113</v>
      </c>
      <c r="D1456" t="s">
        <v>280</v>
      </c>
      <c r="E1456">
        <v>1163</v>
      </c>
      <c r="F1456">
        <v>251</v>
      </c>
      <c r="G1456">
        <v>23</v>
      </c>
      <c r="H1456">
        <v>3</v>
      </c>
      <c r="I1456">
        <v>159.1</v>
      </c>
      <c r="J1456">
        <v>291.89999999999998</v>
      </c>
      <c r="K1456">
        <v>207.7</v>
      </c>
      <c r="L1456">
        <v>1440</v>
      </c>
      <c r="M1456" s="1">
        <v>43118</v>
      </c>
      <c r="N1456" s="6">
        <v>6</v>
      </c>
      <c r="O1456">
        <v>1440</v>
      </c>
      <c r="P1456">
        <v>26</v>
      </c>
      <c r="Q1456" s="1">
        <v>43126</v>
      </c>
    </row>
    <row r="1457" spans="1:17" x14ac:dyDescent="0.35">
      <c r="A1457" t="str">
        <f t="shared" si="50"/>
        <v>406-0113620180119</v>
      </c>
      <c r="B1457" t="s">
        <v>276</v>
      </c>
      <c r="C1457" t="str">
        <f>TEXT(VALUE(TRIM(MID(D1457,SEARCH("Ag",D1457)+3,4))),"0000")</f>
        <v>0113</v>
      </c>
      <c r="D1457" t="s">
        <v>280</v>
      </c>
      <c r="E1457">
        <v>1028</v>
      </c>
      <c r="F1457">
        <v>373</v>
      </c>
      <c r="G1457">
        <v>31</v>
      </c>
      <c r="H1457">
        <v>8</v>
      </c>
      <c r="I1457">
        <v>294.89999999999998</v>
      </c>
      <c r="J1457">
        <v>415.1</v>
      </c>
      <c r="K1457">
        <v>359</v>
      </c>
      <c r="L1457">
        <v>1440</v>
      </c>
      <c r="M1457" s="1">
        <v>43119</v>
      </c>
      <c r="N1457" s="6">
        <v>6</v>
      </c>
      <c r="O1457">
        <v>1440</v>
      </c>
      <c r="P1457">
        <v>39</v>
      </c>
      <c r="Q1457" s="1">
        <v>43126</v>
      </c>
    </row>
    <row r="1458" spans="1:17" x14ac:dyDescent="0.35">
      <c r="A1458" t="str">
        <f t="shared" si="50"/>
        <v>406-0113620180120</v>
      </c>
      <c r="B1458" t="s">
        <v>276</v>
      </c>
      <c r="C1458" t="str">
        <f>TEXT(VALUE(TRIM(MID(D1458,SEARCH("Ag",D1458)+3,4))),"0000")</f>
        <v>0113</v>
      </c>
      <c r="D1458" t="s">
        <v>280</v>
      </c>
      <c r="E1458">
        <v>983</v>
      </c>
      <c r="F1458">
        <v>416</v>
      </c>
      <c r="G1458">
        <v>33</v>
      </c>
      <c r="H1458">
        <v>8</v>
      </c>
      <c r="I1458">
        <v>365.7</v>
      </c>
      <c r="J1458">
        <v>542.5</v>
      </c>
      <c r="K1458">
        <v>393.6</v>
      </c>
      <c r="L1458">
        <v>1440</v>
      </c>
      <c r="M1458" s="1">
        <v>43120</v>
      </c>
      <c r="N1458" s="6">
        <v>6</v>
      </c>
      <c r="O1458">
        <v>1440</v>
      </c>
      <c r="P1458">
        <v>41</v>
      </c>
      <c r="Q1458" s="1">
        <v>43126</v>
      </c>
    </row>
    <row r="1459" spans="1:17" x14ac:dyDescent="0.35">
      <c r="A1459" t="str">
        <f t="shared" si="50"/>
        <v>406-0113620180121</v>
      </c>
      <c r="B1459" t="s">
        <v>276</v>
      </c>
      <c r="C1459" t="str">
        <f>TEXT(VALUE(TRIM(MID(D1459,SEARCH("Ag",D1459)+3,4))),"0000")</f>
        <v>0113</v>
      </c>
      <c r="D1459" t="s">
        <v>280</v>
      </c>
      <c r="E1459">
        <v>1127</v>
      </c>
      <c r="F1459">
        <v>305</v>
      </c>
      <c r="G1459">
        <v>8</v>
      </c>
      <c r="H1459">
        <v>0</v>
      </c>
      <c r="I1459">
        <v>152.19999999999999</v>
      </c>
      <c r="J1459">
        <v>270.2</v>
      </c>
      <c r="K1459">
        <v>200.2</v>
      </c>
      <c r="L1459">
        <v>1440</v>
      </c>
      <c r="M1459" s="1">
        <v>43121</v>
      </c>
      <c r="N1459" s="6">
        <v>6</v>
      </c>
      <c r="O1459">
        <v>1440</v>
      </c>
      <c r="P1459">
        <v>8</v>
      </c>
      <c r="Q1459" s="1">
        <v>43126</v>
      </c>
    </row>
    <row r="1460" spans="1:17" x14ac:dyDescent="0.35">
      <c r="A1460" t="str">
        <f t="shared" si="50"/>
        <v>406-0113620180122</v>
      </c>
      <c r="B1460" t="s">
        <v>276</v>
      </c>
      <c r="C1460" t="str">
        <f>TEXT(VALUE(TRIM(MID(D1460,SEARCH("Ag",D1460)+3,4))),"0000")</f>
        <v>0113</v>
      </c>
      <c r="D1460" t="s">
        <v>280</v>
      </c>
      <c r="E1460">
        <v>1048</v>
      </c>
      <c r="F1460">
        <v>355</v>
      </c>
      <c r="G1460">
        <v>34</v>
      </c>
      <c r="H1460">
        <v>3</v>
      </c>
      <c r="I1460">
        <v>277.39999999999998</v>
      </c>
      <c r="J1460">
        <v>477</v>
      </c>
      <c r="K1460">
        <v>339.5</v>
      </c>
      <c r="L1460">
        <v>1440</v>
      </c>
      <c r="M1460" s="1">
        <v>43122</v>
      </c>
      <c r="N1460" s="6">
        <v>6</v>
      </c>
      <c r="O1460">
        <v>1440</v>
      </c>
      <c r="P1460">
        <v>37</v>
      </c>
      <c r="Q1460" s="1">
        <v>43126</v>
      </c>
    </row>
    <row r="1461" spans="1:17" x14ac:dyDescent="0.35">
      <c r="A1461" t="str">
        <f t="shared" si="50"/>
        <v>406-0113620180123</v>
      </c>
      <c r="B1461" t="s">
        <v>276</v>
      </c>
      <c r="C1461" t="str">
        <f>TEXT(VALUE(TRIM(MID(D1461,SEARCH("Ag",D1461)+3,4))),"0000")</f>
        <v>0113</v>
      </c>
      <c r="D1461" t="s">
        <v>280</v>
      </c>
      <c r="E1461">
        <v>1058</v>
      </c>
      <c r="F1461">
        <v>335</v>
      </c>
      <c r="G1461">
        <v>45</v>
      </c>
      <c r="H1461">
        <v>2</v>
      </c>
      <c r="I1461">
        <v>257.5</v>
      </c>
      <c r="J1461">
        <v>378.8</v>
      </c>
      <c r="K1461">
        <v>336.2</v>
      </c>
      <c r="L1461">
        <v>1440</v>
      </c>
      <c r="M1461" s="1">
        <v>43123</v>
      </c>
      <c r="N1461" s="6">
        <v>6</v>
      </c>
      <c r="O1461">
        <v>1440</v>
      </c>
      <c r="P1461">
        <v>47</v>
      </c>
      <c r="Q1461" s="1">
        <v>43126</v>
      </c>
    </row>
    <row r="1462" spans="1:17" x14ac:dyDescent="0.35">
      <c r="A1462" t="str">
        <f t="shared" si="50"/>
        <v>406-01131020180222</v>
      </c>
      <c r="B1462" t="s">
        <v>276</v>
      </c>
      <c r="C1462" t="str">
        <f>TEXT(VALUE(TRIM(MID(D1462,SEARCH("Ag",D1462)+3,4))),"0000")</f>
        <v>0113</v>
      </c>
      <c r="D1462" t="s">
        <v>281</v>
      </c>
      <c r="E1462">
        <v>456</v>
      </c>
      <c r="F1462">
        <v>345</v>
      </c>
      <c r="G1462">
        <v>23</v>
      </c>
      <c r="H1462">
        <v>5</v>
      </c>
      <c r="I1462">
        <v>395.8</v>
      </c>
      <c r="J1462">
        <v>582.4</v>
      </c>
      <c r="K1462">
        <v>526.9</v>
      </c>
      <c r="L1462">
        <v>829</v>
      </c>
      <c r="M1462" s="1">
        <v>43153</v>
      </c>
      <c r="N1462" s="6">
        <v>10</v>
      </c>
      <c r="O1462">
        <v>829</v>
      </c>
      <c r="P1462">
        <v>28</v>
      </c>
      <c r="Q1462" s="1">
        <v>43161</v>
      </c>
    </row>
    <row r="1463" spans="1:17" x14ac:dyDescent="0.35">
      <c r="A1463" t="str">
        <f t="shared" si="50"/>
        <v>406-01131020180223</v>
      </c>
      <c r="B1463" t="s">
        <v>276</v>
      </c>
      <c r="C1463" t="str">
        <f>TEXT(VALUE(TRIM(MID(D1463,SEARCH("Ag",D1463)+3,4))),"0000")</f>
        <v>0113</v>
      </c>
      <c r="D1463" t="s">
        <v>281</v>
      </c>
      <c r="E1463">
        <v>469</v>
      </c>
      <c r="F1463">
        <v>339</v>
      </c>
      <c r="G1463">
        <v>40</v>
      </c>
      <c r="H1463">
        <v>68</v>
      </c>
      <c r="I1463">
        <v>1196.8</v>
      </c>
      <c r="J1463">
        <v>1045.9000000000001</v>
      </c>
      <c r="K1463">
        <v>788.2</v>
      </c>
      <c r="L1463">
        <v>916</v>
      </c>
      <c r="M1463" s="1">
        <v>43154</v>
      </c>
      <c r="N1463" s="6">
        <v>10</v>
      </c>
      <c r="O1463">
        <v>916</v>
      </c>
      <c r="P1463">
        <v>108</v>
      </c>
      <c r="Q1463" s="1">
        <v>43161</v>
      </c>
    </row>
    <row r="1464" spans="1:17" x14ac:dyDescent="0.35">
      <c r="A1464" t="str">
        <f t="shared" si="50"/>
        <v>406-01131020180224</v>
      </c>
      <c r="B1464" t="s">
        <v>276</v>
      </c>
      <c r="C1464" t="str">
        <f>TEXT(VALUE(TRIM(MID(D1464,SEARCH("Ag",D1464)+3,4))),"0000")</f>
        <v>0113</v>
      </c>
      <c r="D1464" t="s">
        <v>281</v>
      </c>
      <c r="E1464">
        <v>428</v>
      </c>
      <c r="F1464">
        <v>290</v>
      </c>
      <c r="G1464">
        <v>7</v>
      </c>
      <c r="H1464">
        <v>0</v>
      </c>
      <c r="I1464">
        <v>296</v>
      </c>
      <c r="J1464">
        <v>514.4</v>
      </c>
      <c r="K1464">
        <v>365.4</v>
      </c>
      <c r="L1464">
        <v>725</v>
      </c>
      <c r="M1464" s="1">
        <v>43155</v>
      </c>
      <c r="N1464" s="6">
        <v>10</v>
      </c>
      <c r="O1464">
        <v>725</v>
      </c>
      <c r="P1464">
        <v>7</v>
      </c>
      <c r="Q1464" s="1">
        <v>43161</v>
      </c>
    </row>
    <row r="1465" spans="1:17" x14ac:dyDescent="0.35">
      <c r="A1465" t="str">
        <f t="shared" si="50"/>
        <v>406-01131020180225</v>
      </c>
      <c r="B1465" t="s">
        <v>276</v>
      </c>
      <c r="C1465" t="str">
        <f>TEXT(VALUE(TRIM(MID(D1465,SEARCH("Ag",D1465)+3,4))),"0000")</f>
        <v>0113</v>
      </c>
      <c r="D1465" t="s">
        <v>281</v>
      </c>
      <c r="E1465">
        <v>499</v>
      </c>
      <c r="F1465">
        <v>211</v>
      </c>
      <c r="G1465">
        <v>1</v>
      </c>
      <c r="H1465">
        <v>0</v>
      </c>
      <c r="I1465">
        <v>167.1</v>
      </c>
      <c r="J1465">
        <v>408.5</v>
      </c>
      <c r="K1465">
        <v>201.6</v>
      </c>
      <c r="L1465">
        <v>711</v>
      </c>
      <c r="M1465" s="1">
        <v>43156</v>
      </c>
      <c r="N1465" s="6">
        <v>10</v>
      </c>
      <c r="O1465">
        <v>711</v>
      </c>
      <c r="P1465">
        <v>1</v>
      </c>
      <c r="Q1465" s="1">
        <v>43161</v>
      </c>
    </row>
    <row r="1466" spans="1:17" x14ac:dyDescent="0.35">
      <c r="A1466" t="str">
        <f t="shared" si="50"/>
        <v>406-01131020180226</v>
      </c>
      <c r="B1466" t="s">
        <v>276</v>
      </c>
      <c r="C1466" t="str">
        <f>TEXT(VALUE(TRIM(MID(D1466,SEARCH("Ag",D1466)+3,4))),"0000")</f>
        <v>0113</v>
      </c>
      <c r="D1466" t="s">
        <v>281</v>
      </c>
      <c r="E1466">
        <v>491</v>
      </c>
      <c r="F1466">
        <v>300</v>
      </c>
      <c r="G1466">
        <v>12</v>
      </c>
      <c r="H1466">
        <v>3</v>
      </c>
      <c r="I1466">
        <v>299.39999999999998</v>
      </c>
      <c r="J1466">
        <v>490.9</v>
      </c>
      <c r="K1466">
        <v>378.1</v>
      </c>
      <c r="L1466">
        <v>806</v>
      </c>
      <c r="M1466" s="1">
        <v>43157</v>
      </c>
      <c r="N1466" s="6">
        <v>10</v>
      </c>
      <c r="O1466">
        <v>806</v>
      </c>
      <c r="P1466">
        <v>15</v>
      </c>
      <c r="Q1466" s="1">
        <v>43161</v>
      </c>
    </row>
    <row r="1467" spans="1:17" x14ac:dyDescent="0.35">
      <c r="A1467" t="str">
        <f t="shared" si="50"/>
        <v>406-01131020180227</v>
      </c>
      <c r="B1467" t="s">
        <v>276</v>
      </c>
      <c r="C1467" t="str">
        <f>TEXT(VALUE(TRIM(MID(D1467,SEARCH("Ag",D1467)+3,4))),"0000")</f>
        <v>0113</v>
      </c>
      <c r="D1467" t="s">
        <v>281</v>
      </c>
      <c r="E1467">
        <v>373</v>
      </c>
      <c r="F1467">
        <v>401</v>
      </c>
      <c r="G1467">
        <v>38</v>
      </c>
      <c r="H1467">
        <v>4</v>
      </c>
      <c r="I1467">
        <v>529.1</v>
      </c>
      <c r="J1467">
        <v>838.2</v>
      </c>
      <c r="K1467">
        <v>692.9</v>
      </c>
      <c r="L1467">
        <v>816</v>
      </c>
      <c r="M1467" s="1">
        <v>43158</v>
      </c>
      <c r="N1467" s="6">
        <v>10</v>
      </c>
      <c r="O1467">
        <v>816</v>
      </c>
      <c r="P1467">
        <v>42</v>
      </c>
      <c r="Q1467" s="1">
        <v>43161</v>
      </c>
    </row>
    <row r="1468" spans="1:17" x14ac:dyDescent="0.35">
      <c r="A1468" t="str">
        <f t="shared" si="50"/>
        <v>406-01131020180228</v>
      </c>
      <c r="B1468" t="s">
        <v>276</v>
      </c>
      <c r="C1468" t="str">
        <f>TEXT(VALUE(TRIM(MID(D1468,SEARCH("Ag",D1468)+3,4))),"0000")</f>
        <v>0113</v>
      </c>
      <c r="D1468" t="s">
        <v>281</v>
      </c>
      <c r="E1468">
        <v>481</v>
      </c>
      <c r="F1468">
        <v>333</v>
      </c>
      <c r="G1468">
        <v>20</v>
      </c>
      <c r="H1468">
        <v>2</v>
      </c>
      <c r="I1468">
        <v>334.7</v>
      </c>
      <c r="J1468">
        <v>573.79999999999995</v>
      </c>
      <c r="K1468">
        <v>467.2</v>
      </c>
      <c r="L1468">
        <v>836</v>
      </c>
      <c r="M1468" s="1">
        <v>43159</v>
      </c>
      <c r="N1468" s="6">
        <v>10</v>
      </c>
      <c r="O1468">
        <v>836</v>
      </c>
      <c r="P1468">
        <v>22</v>
      </c>
      <c r="Q1468" s="1">
        <v>43161</v>
      </c>
    </row>
    <row r="1469" spans="1:17" x14ac:dyDescent="0.35">
      <c r="A1469" t="str">
        <f t="shared" si="50"/>
        <v>406-0115020171026</v>
      </c>
      <c r="B1469" t="s">
        <v>282</v>
      </c>
      <c r="C1469" t="str">
        <f>TEXT(VALUE(TRIM(MID(D1469,SEARCH("Ag",D1469)+3,4))),"0000")</f>
        <v>0115</v>
      </c>
      <c r="D1469" t="s">
        <v>283</v>
      </c>
      <c r="E1469">
        <v>457</v>
      </c>
      <c r="F1469">
        <v>354</v>
      </c>
      <c r="G1469">
        <v>15</v>
      </c>
      <c r="H1469">
        <v>6</v>
      </c>
      <c r="I1469">
        <v>345.5</v>
      </c>
      <c r="J1469">
        <v>416.6</v>
      </c>
      <c r="K1469">
        <v>572.9</v>
      </c>
      <c r="L1469">
        <v>832</v>
      </c>
      <c r="M1469" s="1">
        <v>43034</v>
      </c>
      <c r="N1469" s="6">
        <v>0</v>
      </c>
      <c r="O1469">
        <v>832</v>
      </c>
      <c r="P1469">
        <v>21</v>
      </c>
      <c r="Q1469" s="1">
        <v>43046</v>
      </c>
    </row>
    <row r="1470" spans="1:17" x14ac:dyDescent="0.35">
      <c r="A1470" t="str">
        <f t="shared" si="50"/>
        <v>406-0115020171027</v>
      </c>
      <c r="B1470" t="s">
        <v>282</v>
      </c>
      <c r="C1470" t="str">
        <f>TEXT(VALUE(TRIM(MID(D1470,SEARCH("Ag",D1470)+3,4))),"0000")</f>
        <v>0115</v>
      </c>
      <c r="D1470" t="s">
        <v>283</v>
      </c>
      <c r="E1470">
        <v>322</v>
      </c>
      <c r="F1470">
        <v>486</v>
      </c>
      <c r="G1470">
        <v>31</v>
      </c>
      <c r="H1470">
        <v>12</v>
      </c>
      <c r="I1470">
        <v>569.9</v>
      </c>
      <c r="J1470">
        <v>663.8</v>
      </c>
      <c r="K1470">
        <v>892.5</v>
      </c>
      <c r="L1470">
        <v>851</v>
      </c>
      <c r="M1470" s="1">
        <v>43035</v>
      </c>
      <c r="N1470" s="6">
        <v>0</v>
      </c>
      <c r="O1470">
        <v>851</v>
      </c>
      <c r="P1470">
        <v>43</v>
      </c>
      <c r="Q1470" s="1">
        <v>43046</v>
      </c>
    </row>
    <row r="1471" spans="1:17" x14ac:dyDescent="0.35">
      <c r="A1471" t="str">
        <f t="shared" si="50"/>
        <v>406-0115020171028</v>
      </c>
      <c r="B1471" t="s">
        <v>282</v>
      </c>
      <c r="C1471" t="str">
        <f>TEXT(VALUE(TRIM(MID(D1471,SEARCH("Ag",D1471)+3,4))),"0000")</f>
        <v>0115</v>
      </c>
      <c r="D1471" t="s">
        <v>283</v>
      </c>
      <c r="E1471">
        <v>335</v>
      </c>
      <c r="F1471">
        <v>353</v>
      </c>
      <c r="G1471">
        <v>31</v>
      </c>
      <c r="H1471">
        <v>10</v>
      </c>
      <c r="I1471">
        <v>502.4</v>
      </c>
      <c r="J1471">
        <v>649.1</v>
      </c>
      <c r="K1471">
        <v>786.7</v>
      </c>
      <c r="L1471">
        <v>729</v>
      </c>
      <c r="M1471" s="1">
        <v>43036</v>
      </c>
      <c r="N1471" s="6">
        <v>0</v>
      </c>
      <c r="O1471">
        <v>729</v>
      </c>
      <c r="P1471">
        <v>41</v>
      </c>
      <c r="Q1471" s="1">
        <v>43046</v>
      </c>
    </row>
    <row r="1472" spans="1:17" x14ac:dyDescent="0.35">
      <c r="A1472" t="str">
        <f t="shared" si="50"/>
        <v>406-0115020171029</v>
      </c>
      <c r="B1472" t="s">
        <v>282</v>
      </c>
      <c r="C1472" t="str">
        <f>TEXT(VALUE(TRIM(MID(D1472,SEARCH("Ag",D1472)+3,4))),"0000")</f>
        <v>0115</v>
      </c>
      <c r="D1472" t="s">
        <v>283</v>
      </c>
      <c r="E1472">
        <v>364</v>
      </c>
      <c r="F1472">
        <v>381</v>
      </c>
      <c r="G1472">
        <v>23</v>
      </c>
      <c r="H1472">
        <v>2</v>
      </c>
      <c r="I1472">
        <v>410</v>
      </c>
      <c r="J1472">
        <v>536.29999999999995</v>
      </c>
      <c r="K1472">
        <v>671.8</v>
      </c>
      <c r="L1472">
        <v>770</v>
      </c>
      <c r="M1472" s="1">
        <v>43037</v>
      </c>
      <c r="N1472" s="6">
        <v>0</v>
      </c>
      <c r="O1472">
        <v>770</v>
      </c>
      <c r="P1472">
        <v>25</v>
      </c>
      <c r="Q1472" s="1">
        <v>43046</v>
      </c>
    </row>
    <row r="1473" spans="1:17" x14ac:dyDescent="0.35">
      <c r="A1473" t="str">
        <f t="shared" si="50"/>
        <v>406-0115020171030</v>
      </c>
      <c r="B1473" t="s">
        <v>282</v>
      </c>
      <c r="C1473" t="str">
        <f>TEXT(VALUE(TRIM(MID(D1473,SEARCH("Ag",D1473)+3,4))),"0000")</f>
        <v>0115</v>
      </c>
      <c r="D1473" t="s">
        <v>283</v>
      </c>
      <c r="E1473">
        <v>490</v>
      </c>
      <c r="F1473">
        <v>356</v>
      </c>
      <c r="G1473">
        <v>3</v>
      </c>
      <c r="H1473">
        <v>1</v>
      </c>
      <c r="I1473">
        <v>265.10000000000002</v>
      </c>
      <c r="J1473">
        <v>365.3</v>
      </c>
      <c r="K1473">
        <v>546</v>
      </c>
      <c r="L1473">
        <v>850</v>
      </c>
      <c r="M1473" s="1">
        <v>43038</v>
      </c>
      <c r="N1473" s="6">
        <v>0</v>
      </c>
      <c r="O1473">
        <v>850</v>
      </c>
      <c r="P1473">
        <v>4</v>
      </c>
      <c r="Q1473" s="1">
        <v>43046</v>
      </c>
    </row>
    <row r="1474" spans="1:17" x14ac:dyDescent="0.35">
      <c r="A1474" t="str">
        <f t="shared" si="50"/>
        <v>406-0115020171031</v>
      </c>
      <c r="B1474" t="s">
        <v>282</v>
      </c>
      <c r="C1474" t="str">
        <f>TEXT(VALUE(TRIM(MID(D1474,SEARCH("Ag",D1474)+3,4))),"0000")</f>
        <v>0115</v>
      </c>
      <c r="D1474" t="s">
        <v>283</v>
      </c>
      <c r="E1474">
        <v>348</v>
      </c>
      <c r="F1474">
        <v>439</v>
      </c>
      <c r="G1474">
        <v>21</v>
      </c>
      <c r="H1474">
        <v>10</v>
      </c>
      <c r="I1474">
        <v>480.6</v>
      </c>
      <c r="J1474">
        <v>550.70000000000005</v>
      </c>
      <c r="K1474">
        <v>794.1</v>
      </c>
      <c r="L1474">
        <v>818</v>
      </c>
      <c r="M1474" s="1">
        <v>43039</v>
      </c>
      <c r="N1474" s="6">
        <v>0</v>
      </c>
      <c r="O1474">
        <v>818</v>
      </c>
      <c r="P1474">
        <v>31</v>
      </c>
      <c r="Q1474" s="1">
        <v>43046</v>
      </c>
    </row>
    <row r="1475" spans="1:17" x14ac:dyDescent="0.35">
      <c r="A1475" t="str">
        <f t="shared" si="50"/>
        <v>406-0115020171101</v>
      </c>
      <c r="B1475" t="s">
        <v>282</v>
      </c>
      <c r="C1475" t="str">
        <f>TEXT(VALUE(TRIM(MID(D1475,SEARCH("Ag",D1475)+3,4))),"0000")</f>
        <v>0115</v>
      </c>
      <c r="D1475" t="s">
        <v>283</v>
      </c>
      <c r="E1475">
        <v>423</v>
      </c>
      <c r="F1475">
        <v>300</v>
      </c>
      <c r="G1475">
        <v>6</v>
      </c>
      <c r="H1475">
        <v>2</v>
      </c>
      <c r="I1475">
        <v>268.3</v>
      </c>
      <c r="J1475">
        <v>364.7</v>
      </c>
      <c r="K1475">
        <v>473.1</v>
      </c>
      <c r="L1475">
        <v>731</v>
      </c>
      <c r="M1475" s="1">
        <v>43040</v>
      </c>
      <c r="N1475" s="6">
        <v>0</v>
      </c>
      <c r="O1475">
        <v>731</v>
      </c>
      <c r="P1475">
        <v>8</v>
      </c>
      <c r="Q1475" s="1">
        <v>43046</v>
      </c>
    </row>
    <row r="1476" spans="1:17" hidden="1" x14ac:dyDescent="0.35">
      <c r="B1476" t="s">
        <v>282</v>
      </c>
      <c r="D1476" t="s">
        <v>284</v>
      </c>
      <c r="E1476">
        <v>566</v>
      </c>
      <c r="F1476">
        <v>137</v>
      </c>
      <c r="G1476">
        <v>11</v>
      </c>
      <c r="H1476">
        <v>1</v>
      </c>
      <c r="I1476">
        <v>161.9</v>
      </c>
      <c r="J1476">
        <v>200.5</v>
      </c>
      <c r="K1476">
        <v>202.2</v>
      </c>
      <c r="L1476">
        <v>715</v>
      </c>
      <c r="M1476" s="1">
        <v>43067</v>
      </c>
      <c r="N1476" s="1" t="s">
        <v>296</v>
      </c>
      <c r="O1476">
        <v>715</v>
      </c>
      <c r="P1476">
        <v>12</v>
      </c>
      <c r="Q1476" s="1">
        <v>43076</v>
      </c>
    </row>
    <row r="1477" spans="1:17" hidden="1" x14ac:dyDescent="0.35">
      <c r="B1477" t="s">
        <v>282</v>
      </c>
      <c r="D1477" t="s">
        <v>284</v>
      </c>
      <c r="E1477">
        <v>473</v>
      </c>
      <c r="F1477">
        <v>202</v>
      </c>
      <c r="G1477">
        <v>5</v>
      </c>
      <c r="H1477">
        <v>0</v>
      </c>
      <c r="I1477">
        <v>170.6</v>
      </c>
      <c r="J1477">
        <v>221.6</v>
      </c>
      <c r="K1477">
        <v>266.5</v>
      </c>
      <c r="L1477">
        <v>680</v>
      </c>
      <c r="M1477" s="1">
        <v>43068</v>
      </c>
      <c r="N1477" s="1" t="s">
        <v>296</v>
      </c>
      <c r="O1477">
        <v>680</v>
      </c>
      <c r="P1477">
        <v>5</v>
      </c>
      <c r="Q1477" s="1">
        <v>43076</v>
      </c>
    </row>
    <row r="1478" spans="1:17" hidden="1" x14ac:dyDescent="0.35">
      <c r="B1478" t="s">
        <v>282</v>
      </c>
      <c r="D1478" t="s">
        <v>284</v>
      </c>
      <c r="E1478">
        <v>398</v>
      </c>
      <c r="F1478">
        <v>332</v>
      </c>
      <c r="G1478">
        <v>24</v>
      </c>
      <c r="H1478">
        <v>16</v>
      </c>
      <c r="I1478">
        <v>590.70000000000005</v>
      </c>
      <c r="J1478">
        <v>615.6</v>
      </c>
      <c r="K1478">
        <v>771.3</v>
      </c>
      <c r="L1478">
        <v>770</v>
      </c>
      <c r="M1478" s="1">
        <v>43069</v>
      </c>
      <c r="N1478" s="1" t="s">
        <v>296</v>
      </c>
      <c r="O1478">
        <v>770</v>
      </c>
      <c r="P1478">
        <v>40</v>
      </c>
      <c r="Q1478" s="1">
        <v>43076</v>
      </c>
    </row>
    <row r="1479" spans="1:17" hidden="1" x14ac:dyDescent="0.35">
      <c r="B1479" t="s">
        <v>282</v>
      </c>
      <c r="D1479" t="s">
        <v>284</v>
      </c>
      <c r="E1479">
        <v>459</v>
      </c>
      <c r="F1479">
        <v>319</v>
      </c>
      <c r="G1479">
        <v>5</v>
      </c>
      <c r="H1479">
        <v>19</v>
      </c>
      <c r="I1479">
        <v>563.9</v>
      </c>
      <c r="J1479">
        <v>518.1</v>
      </c>
      <c r="K1479">
        <v>710.9</v>
      </c>
      <c r="L1479">
        <v>802</v>
      </c>
      <c r="M1479" s="1">
        <v>43070</v>
      </c>
      <c r="N1479" s="1" t="s">
        <v>296</v>
      </c>
      <c r="O1479">
        <v>802</v>
      </c>
      <c r="P1479">
        <v>24</v>
      </c>
      <c r="Q1479" s="1">
        <v>43076</v>
      </c>
    </row>
    <row r="1480" spans="1:17" hidden="1" x14ac:dyDescent="0.35">
      <c r="B1480" t="s">
        <v>282</v>
      </c>
      <c r="D1480" t="s">
        <v>284</v>
      </c>
      <c r="E1480">
        <v>394</v>
      </c>
      <c r="F1480">
        <v>260</v>
      </c>
      <c r="G1480">
        <v>7</v>
      </c>
      <c r="H1480">
        <v>0</v>
      </c>
      <c r="I1480">
        <v>289.60000000000002</v>
      </c>
      <c r="J1480">
        <v>416.7</v>
      </c>
      <c r="K1480">
        <v>551.1</v>
      </c>
      <c r="L1480">
        <v>661</v>
      </c>
      <c r="M1480" s="1">
        <v>43071</v>
      </c>
      <c r="N1480" s="1" t="s">
        <v>296</v>
      </c>
      <c r="O1480">
        <v>661</v>
      </c>
      <c r="P1480">
        <v>7</v>
      </c>
      <c r="Q1480" s="1">
        <v>43076</v>
      </c>
    </row>
    <row r="1481" spans="1:17" hidden="1" x14ac:dyDescent="0.35">
      <c r="B1481" t="s">
        <v>282</v>
      </c>
      <c r="D1481" t="s">
        <v>284</v>
      </c>
      <c r="E1481">
        <v>434</v>
      </c>
      <c r="F1481">
        <v>294</v>
      </c>
      <c r="G1481">
        <v>24</v>
      </c>
      <c r="H1481">
        <v>2</v>
      </c>
      <c r="I1481">
        <v>340</v>
      </c>
      <c r="J1481">
        <v>457.2</v>
      </c>
      <c r="K1481">
        <v>578.70000000000005</v>
      </c>
      <c r="L1481">
        <v>754</v>
      </c>
      <c r="M1481" s="1">
        <v>43072</v>
      </c>
      <c r="N1481" s="1" t="s">
        <v>296</v>
      </c>
      <c r="O1481">
        <v>754</v>
      </c>
      <c r="P1481">
        <v>26</v>
      </c>
      <c r="Q1481" s="1">
        <v>43076</v>
      </c>
    </row>
    <row r="1482" spans="1:17" hidden="1" x14ac:dyDescent="0.35">
      <c r="B1482" t="s">
        <v>282</v>
      </c>
      <c r="D1482" t="s">
        <v>284</v>
      </c>
      <c r="E1482">
        <v>328</v>
      </c>
      <c r="F1482">
        <v>368</v>
      </c>
      <c r="G1482">
        <v>40</v>
      </c>
      <c r="H1482">
        <v>8</v>
      </c>
      <c r="I1482">
        <v>592.5</v>
      </c>
      <c r="J1482">
        <v>627.4</v>
      </c>
      <c r="K1482">
        <v>806.5</v>
      </c>
      <c r="L1482">
        <v>744</v>
      </c>
      <c r="M1482" s="1">
        <v>43073</v>
      </c>
      <c r="N1482" s="1" t="s">
        <v>296</v>
      </c>
      <c r="O1482">
        <v>744</v>
      </c>
      <c r="P1482">
        <v>48</v>
      </c>
      <c r="Q1482" s="1">
        <v>43076</v>
      </c>
    </row>
    <row r="1483" spans="1:17" hidden="1" x14ac:dyDescent="0.35">
      <c r="B1483" t="s">
        <v>282</v>
      </c>
      <c r="D1483" t="s">
        <v>285</v>
      </c>
      <c r="E1483">
        <v>461</v>
      </c>
      <c r="F1483">
        <v>285</v>
      </c>
      <c r="G1483">
        <v>4</v>
      </c>
      <c r="H1483">
        <v>0</v>
      </c>
      <c r="I1483">
        <v>218.1</v>
      </c>
      <c r="J1483">
        <v>352.5</v>
      </c>
      <c r="K1483">
        <v>466.9</v>
      </c>
      <c r="L1483">
        <v>750</v>
      </c>
      <c r="M1483" s="1">
        <v>43082</v>
      </c>
      <c r="N1483" s="1" t="s">
        <v>297</v>
      </c>
      <c r="O1483">
        <v>750</v>
      </c>
      <c r="P1483">
        <v>4</v>
      </c>
      <c r="Q1483" s="1">
        <v>43108</v>
      </c>
    </row>
    <row r="1484" spans="1:17" hidden="1" x14ac:dyDescent="0.35">
      <c r="B1484" t="s">
        <v>282</v>
      </c>
      <c r="D1484" t="s">
        <v>285</v>
      </c>
      <c r="E1484">
        <v>306</v>
      </c>
      <c r="F1484">
        <v>286</v>
      </c>
      <c r="G1484">
        <v>21</v>
      </c>
      <c r="H1484">
        <v>9</v>
      </c>
      <c r="I1484">
        <v>494.6</v>
      </c>
      <c r="J1484">
        <v>541.70000000000005</v>
      </c>
      <c r="K1484">
        <v>515.29999999999995</v>
      </c>
      <c r="L1484">
        <v>622</v>
      </c>
      <c r="M1484" s="1">
        <v>43083</v>
      </c>
      <c r="N1484" s="1" t="s">
        <v>297</v>
      </c>
      <c r="O1484">
        <v>622</v>
      </c>
      <c r="P1484">
        <v>30</v>
      </c>
      <c r="Q1484" s="1">
        <v>43108</v>
      </c>
    </row>
    <row r="1485" spans="1:17" hidden="1" x14ac:dyDescent="0.35">
      <c r="B1485" t="s">
        <v>282</v>
      </c>
      <c r="D1485" t="s">
        <v>285</v>
      </c>
      <c r="E1485">
        <v>349</v>
      </c>
      <c r="F1485">
        <v>396</v>
      </c>
      <c r="G1485">
        <v>34</v>
      </c>
      <c r="H1485">
        <v>17</v>
      </c>
      <c r="I1485">
        <v>611.6</v>
      </c>
      <c r="J1485">
        <v>660.3</v>
      </c>
      <c r="K1485">
        <v>664</v>
      </c>
      <c r="L1485">
        <v>796</v>
      </c>
      <c r="M1485" s="1">
        <v>43084</v>
      </c>
      <c r="N1485" s="1" t="s">
        <v>297</v>
      </c>
      <c r="O1485">
        <v>796</v>
      </c>
      <c r="P1485">
        <v>51</v>
      </c>
      <c r="Q1485" s="1">
        <v>43108</v>
      </c>
    </row>
    <row r="1486" spans="1:17" hidden="1" x14ac:dyDescent="0.35">
      <c r="B1486" t="s">
        <v>282</v>
      </c>
      <c r="D1486" t="s">
        <v>285</v>
      </c>
      <c r="E1486">
        <v>344</v>
      </c>
      <c r="F1486">
        <v>267</v>
      </c>
      <c r="G1486">
        <v>19</v>
      </c>
      <c r="H1486">
        <v>10</v>
      </c>
      <c r="I1486">
        <v>468.2</v>
      </c>
      <c r="J1486">
        <v>698</v>
      </c>
      <c r="K1486">
        <v>855.7</v>
      </c>
      <c r="L1486">
        <v>640</v>
      </c>
      <c r="M1486" s="1">
        <v>43085</v>
      </c>
      <c r="N1486" s="1" t="s">
        <v>297</v>
      </c>
      <c r="O1486">
        <v>640</v>
      </c>
      <c r="P1486">
        <v>29</v>
      </c>
      <c r="Q1486" s="1">
        <v>43108</v>
      </c>
    </row>
    <row r="1487" spans="1:17" hidden="1" x14ac:dyDescent="0.35">
      <c r="B1487" t="s">
        <v>282</v>
      </c>
      <c r="D1487" t="s">
        <v>285</v>
      </c>
      <c r="E1487">
        <v>272</v>
      </c>
      <c r="F1487">
        <v>380</v>
      </c>
      <c r="G1487">
        <v>31</v>
      </c>
      <c r="H1487">
        <v>3</v>
      </c>
      <c r="I1487">
        <v>574.4</v>
      </c>
      <c r="J1487">
        <v>846</v>
      </c>
      <c r="K1487">
        <v>964.3</v>
      </c>
      <c r="L1487">
        <v>686</v>
      </c>
      <c r="M1487" s="1">
        <v>43086</v>
      </c>
      <c r="N1487" s="1" t="s">
        <v>297</v>
      </c>
      <c r="O1487">
        <v>686</v>
      </c>
      <c r="P1487">
        <v>34</v>
      </c>
      <c r="Q1487" s="1">
        <v>43108</v>
      </c>
    </row>
    <row r="1488" spans="1:17" hidden="1" x14ac:dyDescent="0.35">
      <c r="B1488" t="s">
        <v>282</v>
      </c>
      <c r="D1488" t="s">
        <v>285</v>
      </c>
      <c r="E1488">
        <v>462</v>
      </c>
      <c r="F1488">
        <v>385</v>
      </c>
      <c r="G1488">
        <v>12</v>
      </c>
      <c r="H1488">
        <v>1</v>
      </c>
      <c r="I1488">
        <v>324.5</v>
      </c>
      <c r="J1488">
        <v>475.4</v>
      </c>
      <c r="K1488">
        <v>400.2</v>
      </c>
      <c r="L1488">
        <v>860</v>
      </c>
      <c r="M1488" s="1">
        <v>43087</v>
      </c>
      <c r="N1488" s="1" t="s">
        <v>297</v>
      </c>
      <c r="O1488">
        <v>860</v>
      </c>
      <c r="P1488">
        <v>13</v>
      </c>
      <c r="Q1488" s="1">
        <v>43108</v>
      </c>
    </row>
    <row r="1489" spans="1:17" hidden="1" x14ac:dyDescent="0.35">
      <c r="B1489" t="s">
        <v>282</v>
      </c>
      <c r="D1489" t="s">
        <v>285</v>
      </c>
      <c r="E1489">
        <v>451</v>
      </c>
      <c r="F1489">
        <v>361</v>
      </c>
      <c r="G1489">
        <v>32</v>
      </c>
      <c r="H1489">
        <v>6</v>
      </c>
      <c r="I1489">
        <v>499.4</v>
      </c>
      <c r="J1489">
        <v>628.6</v>
      </c>
      <c r="K1489">
        <v>472.1</v>
      </c>
      <c r="L1489">
        <v>850</v>
      </c>
      <c r="M1489" s="1">
        <v>43088</v>
      </c>
      <c r="N1489" s="1" t="s">
        <v>297</v>
      </c>
      <c r="O1489">
        <v>850</v>
      </c>
      <c r="P1489">
        <v>38</v>
      </c>
      <c r="Q1489" s="1">
        <v>43108</v>
      </c>
    </row>
    <row r="1490" spans="1:17" x14ac:dyDescent="0.35">
      <c r="A1490" t="str">
        <f t="shared" ref="A1490:A1510" si="51">B1490&amp;N1490&amp;TEXT(M1490,"yyyymmdd")</f>
        <v>406-0115620180117</v>
      </c>
      <c r="B1490" t="s">
        <v>282</v>
      </c>
      <c r="C1490" t="str">
        <f>TEXT(VALUE(TRIM(MID(D1490,SEARCH("Ag",D1490)+3,4))),"0000")</f>
        <v>0115</v>
      </c>
      <c r="D1490" t="s">
        <v>286</v>
      </c>
      <c r="E1490">
        <v>397</v>
      </c>
      <c r="F1490">
        <v>376</v>
      </c>
      <c r="G1490">
        <v>31</v>
      </c>
      <c r="H1490">
        <v>6</v>
      </c>
      <c r="I1490">
        <v>487.8</v>
      </c>
      <c r="J1490">
        <v>672.9</v>
      </c>
      <c r="K1490">
        <v>494.3</v>
      </c>
      <c r="L1490">
        <v>810</v>
      </c>
      <c r="M1490" s="1">
        <v>43117</v>
      </c>
      <c r="N1490" s="6">
        <v>6</v>
      </c>
      <c r="O1490">
        <v>810</v>
      </c>
      <c r="P1490">
        <v>37</v>
      </c>
      <c r="Q1490" s="1">
        <v>43125</v>
      </c>
    </row>
    <row r="1491" spans="1:17" x14ac:dyDescent="0.35">
      <c r="A1491" t="str">
        <f t="shared" si="51"/>
        <v>406-0115620180118</v>
      </c>
      <c r="B1491" t="s">
        <v>282</v>
      </c>
      <c r="C1491" t="str">
        <f>TEXT(VALUE(TRIM(MID(D1491,SEARCH("Ag",D1491)+3,4))),"0000")</f>
        <v>0115</v>
      </c>
      <c r="D1491" t="s">
        <v>286</v>
      </c>
      <c r="E1491">
        <v>283</v>
      </c>
      <c r="F1491">
        <v>326</v>
      </c>
      <c r="G1491">
        <v>37</v>
      </c>
      <c r="H1491">
        <v>3</v>
      </c>
      <c r="I1491">
        <v>563.20000000000005</v>
      </c>
      <c r="J1491">
        <v>695.4</v>
      </c>
      <c r="K1491">
        <v>572.70000000000005</v>
      </c>
      <c r="L1491">
        <v>649</v>
      </c>
      <c r="M1491" s="1">
        <v>43118</v>
      </c>
      <c r="N1491" s="6">
        <v>6</v>
      </c>
      <c r="O1491">
        <v>649</v>
      </c>
      <c r="P1491">
        <v>40</v>
      </c>
      <c r="Q1491" s="1">
        <v>43125</v>
      </c>
    </row>
    <row r="1492" spans="1:17" x14ac:dyDescent="0.35">
      <c r="A1492" t="str">
        <f t="shared" si="51"/>
        <v>406-0115620180119</v>
      </c>
      <c r="B1492" t="s">
        <v>282</v>
      </c>
      <c r="C1492" t="str">
        <f>TEXT(VALUE(TRIM(MID(D1492,SEARCH("Ag",D1492)+3,4))),"0000")</f>
        <v>0115</v>
      </c>
      <c r="D1492" t="s">
        <v>286</v>
      </c>
      <c r="E1492">
        <v>337</v>
      </c>
      <c r="F1492">
        <v>327</v>
      </c>
      <c r="G1492">
        <v>35</v>
      </c>
      <c r="H1492">
        <v>5</v>
      </c>
      <c r="I1492">
        <v>546.70000000000005</v>
      </c>
      <c r="J1492">
        <v>744.8</v>
      </c>
      <c r="K1492">
        <v>540.20000000000005</v>
      </c>
      <c r="L1492">
        <v>704</v>
      </c>
      <c r="M1492" s="1">
        <v>43119</v>
      </c>
      <c r="N1492" s="6">
        <v>6</v>
      </c>
      <c r="O1492">
        <v>704</v>
      </c>
      <c r="P1492">
        <v>40</v>
      </c>
      <c r="Q1492" s="1">
        <v>43125</v>
      </c>
    </row>
    <row r="1493" spans="1:17" x14ac:dyDescent="0.35">
      <c r="A1493" t="str">
        <f t="shared" si="51"/>
        <v>406-0115620180120</v>
      </c>
      <c r="B1493" t="s">
        <v>282</v>
      </c>
      <c r="C1493" t="str">
        <f>TEXT(VALUE(TRIM(MID(D1493,SEARCH("Ag",D1493)+3,4))),"0000")</f>
        <v>0115</v>
      </c>
      <c r="D1493" t="s">
        <v>286</v>
      </c>
      <c r="E1493">
        <v>476</v>
      </c>
      <c r="F1493">
        <v>420</v>
      </c>
      <c r="G1493">
        <v>9</v>
      </c>
      <c r="H1493">
        <v>0</v>
      </c>
      <c r="I1493">
        <v>329.6</v>
      </c>
      <c r="J1493">
        <v>612.4</v>
      </c>
      <c r="K1493">
        <v>470.3</v>
      </c>
      <c r="L1493">
        <v>905</v>
      </c>
      <c r="M1493" s="1">
        <v>43120</v>
      </c>
      <c r="N1493" s="6">
        <v>6</v>
      </c>
      <c r="O1493">
        <v>905</v>
      </c>
      <c r="P1493">
        <v>9</v>
      </c>
      <c r="Q1493" s="1">
        <v>43125</v>
      </c>
    </row>
    <row r="1494" spans="1:17" x14ac:dyDescent="0.35">
      <c r="A1494" t="str">
        <f t="shared" si="51"/>
        <v>406-0115620180121</v>
      </c>
      <c r="B1494" t="s">
        <v>282</v>
      </c>
      <c r="C1494" t="str">
        <f>TEXT(VALUE(TRIM(MID(D1494,SEARCH("Ag",D1494)+3,4))),"0000")</f>
        <v>0115</v>
      </c>
      <c r="D1494" t="s">
        <v>286</v>
      </c>
      <c r="E1494">
        <v>323</v>
      </c>
      <c r="F1494">
        <v>338</v>
      </c>
      <c r="G1494">
        <v>51</v>
      </c>
      <c r="H1494">
        <v>32</v>
      </c>
      <c r="I1494">
        <v>770.1</v>
      </c>
      <c r="J1494">
        <v>810.9</v>
      </c>
      <c r="K1494">
        <v>817</v>
      </c>
      <c r="L1494">
        <v>744</v>
      </c>
      <c r="M1494" s="1">
        <v>43121</v>
      </c>
      <c r="N1494" s="6">
        <v>6</v>
      </c>
      <c r="O1494">
        <v>744</v>
      </c>
      <c r="P1494">
        <v>83</v>
      </c>
      <c r="Q1494" s="1">
        <v>43125</v>
      </c>
    </row>
    <row r="1495" spans="1:17" x14ac:dyDescent="0.35">
      <c r="A1495" t="str">
        <f t="shared" si="51"/>
        <v>406-0115620180122</v>
      </c>
      <c r="B1495" t="s">
        <v>282</v>
      </c>
      <c r="C1495" t="str">
        <f>TEXT(VALUE(TRIM(MID(D1495,SEARCH("Ag",D1495)+3,4))),"0000")</f>
        <v>0115</v>
      </c>
      <c r="D1495" t="s">
        <v>286</v>
      </c>
      <c r="E1495">
        <v>517</v>
      </c>
      <c r="F1495">
        <v>270</v>
      </c>
      <c r="G1495">
        <v>20</v>
      </c>
      <c r="H1495">
        <v>7</v>
      </c>
      <c r="I1495">
        <v>348.9</v>
      </c>
      <c r="J1495">
        <v>447</v>
      </c>
      <c r="K1495">
        <v>371.5</v>
      </c>
      <c r="L1495">
        <v>814</v>
      </c>
      <c r="M1495" s="1">
        <v>43122</v>
      </c>
      <c r="N1495" s="6">
        <v>6</v>
      </c>
      <c r="O1495">
        <v>814</v>
      </c>
      <c r="P1495">
        <v>27</v>
      </c>
      <c r="Q1495" s="1">
        <v>43125</v>
      </c>
    </row>
    <row r="1496" spans="1:17" x14ac:dyDescent="0.35">
      <c r="A1496" t="str">
        <f t="shared" si="51"/>
        <v>406-0115620180123</v>
      </c>
      <c r="B1496" t="s">
        <v>282</v>
      </c>
      <c r="C1496" t="str">
        <f>TEXT(VALUE(TRIM(MID(D1496,SEARCH("Ag",D1496)+3,4))),"0000")</f>
        <v>0115</v>
      </c>
      <c r="D1496" t="s">
        <v>286</v>
      </c>
      <c r="E1496">
        <v>441</v>
      </c>
      <c r="F1496">
        <v>386</v>
      </c>
      <c r="G1496">
        <v>29</v>
      </c>
      <c r="H1496">
        <v>7</v>
      </c>
      <c r="I1496">
        <v>452.6</v>
      </c>
      <c r="J1496">
        <v>605.20000000000005</v>
      </c>
      <c r="K1496">
        <v>452.1</v>
      </c>
      <c r="L1496">
        <v>863</v>
      </c>
      <c r="M1496" s="1">
        <v>43123</v>
      </c>
      <c r="N1496" s="6">
        <v>6</v>
      </c>
      <c r="O1496">
        <v>863</v>
      </c>
      <c r="P1496">
        <v>36</v>
      </c>
      <c r="Q1496" s="1">
        <v>43125</v>
      </c>
    </row>
    <row r="1497" spans="1:17" x14ac:dyDescent="0.35">
      <c r="A1497" t="str">
        <f t="shared" si="51"/>
        <v>406-01151020180222</v>
      </c>
      <c r="B1497" t="s">
        <v>282</v>
      </c>
      <c r="C1497" t="str">
        <f>TEXT(VALUE(TRIM(MID(D1497,SEARCH("Ag",D1497)+3,4))),"0000")</f>
        <v>0115</v>
      </c>
      <c r="D1497" t="s">
        <v>287</v>
      </c>
      <c r="E1497">
        <v>1264</v>
      </c>
      <c r="F1497">
        <v>170</v>
      </c>
      <c r="G1497">
        <v>6</v>
      </c>
      <c r="H1497">
        <v>0</v>
      </c>
      <c r="I1497">
        <v>83.5</v>
      </c>
      <c r="J1497">
        <v>147.5</v>
      </c>
      <c r="K1497">
        <v>123</v>
      </c>
      <c r="L1497">
        <v>1440</v>
      </c>
      <c r="M1497" s="1">
        <v>43153</v>
      </c>
      <c r="N1497" s="6">
        <v>10</v>
      </c>
      <c r="O1497">
        <v>1440</v>
      </c>
      <c r="P1497">
        <v>6</v>
      </c>
      <c r="Q1497" s="1">
        <v>43165</v>
      </c>
    </row>
    <row r="1498" spans="1:17" x14ac:dyDescent="0.35">
      <c r="A1498" t="str">
        <f t="shared" si="51"/>
        <v>406-01151020180223</v>
      </c>
      <c r="B1498" t="s">
        <v>282</v>
      </c>
      <c r="C1498" t="str">
        <f>TEXT(VALUE(TRIM(MID(D1498,SEARCH("Ag",D1498)+3,4))),"0000")</f>
        <v>0115</v>
      </c>
      <c r="D1498" t="s">
        <v>287</v>
      </c>
      <c r="E1498">
        <v>911</v>
      </c>
      <c r="F1498">
        <v>450</v>
      </c>
      <c r="G1498">
        <v>55</v>
      </c>
      <c r="H1498">
        <v>24</v>
      </c>
      <c r="I1498">
        <v>472.1</v>
      </c>
      <c r="J1498">
        <v>648.79999999999995</v>
      </c>
      <c r="K1498">
        <v>494.8</v>
      </c>
      <c r="L1498">
        <v>1440</v>
      </c>
      <c r="M1498" s="1">
        <v>43154</v>
      </c>
      <c r="N1498" s="6">
        <v>10</v>
      </c>
      <c r="O1498">
        <v>1440</v>
      </c>
      <c r="P1498">
        <v>79</v>
      </c>
      <c r="Q1498" s="1">
        <v>43165</v>
      </c>
    </row>
    <row r="1499" spans="1:17" x14ac:dyDescent="0.35">
      <c r="A1499" t="str">
        <f t="shared" si="51"/>
        <v>406-01151020180224</v>
      </c>
      <c r="B1499" t="s">
        <v>282</v>
      </c>
      <c r="C1499" t="str">
        <f>TEXT(VALUE(TRIM(MID(D1499,SEARCH("Ag",D1499)+3,4))),"0000")</f>
        <v>0115</v>
      </c>
      <c r="D1499" t="s">
        <v>287</v>
      </c>
      <c r="E1499">
        <v>1005</v>
      </c>
      <c r="F1499">
        <v>409</v>
      </c>
      <c r="G1499">
        <v>25</v>
      </c>
      <c r="H1499">
        <v>1</v>
      </c>
      <c r="I1499">
        <v>255.5</v>
      </c>
      <c r="J1499">
        <v>410</v>
      </c>
      <c r="K1499">
        <v>348</v>
      </c>
      <c r="L1499">
        <v>1440</v>
      </c>
      <c r="M1499" s="1">
        <v>43155</v>
      </c>
      <c r="N1499" s="6">
        <v>10</v>
      </c>
      <c r="O1499">
        <v>1440</v>
      </c>
      <c r="P1499">
        <v>26</v>
      </c>
      <c r="Q1499" s="1">
        <v>43165</v>
      </c>
    </row>
    <row r="1500" spans="1:17" x14ac:dyDescent="0.35">
      <c r="A1500" t="str">
        <f t="shared" si="51"/>
        <v>406-01151020180225</v>
      </c>
      <c r="B1500" t="s">
        <v>282</v>
      </c>
      <c r="C1500" t="str">
        <f>TEXT(VALUE(TRIM(MID(D1500,SEARCH("Ag",D1500)+3,4))),"0000")</f>
        <v>0115</v>
      </c>
      <c r="D1500" t="s">
        <v>287</v>
      </c>
      <c r="E1500">
        <v>1152</v>
      </c>
      <c r="F1500">
        <v>283</v>
      </c>
      <c r="G1500">
        <v>4</v>
      </c>
      <c r="H1500">
        <v>1</v>
      </c>
      <c r="I1500">
        <v>147.30000000000001</v>
      </c>
      <c r="J1500">
        <v>306.89999999999998</v>
      </c>
      <c r="K1500">
        <v>236.4</v>
      </c>
      <c r="L1500">
        <v>1440</v>
      </c>
      <c r="M1500" s="1">
        <v>43156</v>
      </c>
      <c r="N1500" s="6">
        <v>10</v>
      </c>
      <c r="O1500">
        <v>1440</v>
      </c>
      <c r="P1500">
        <v>5</v>
      </c>
      <c r="Q1500" s="1">
        <v>43165</v>
      </c>
    </row>
    <row r="1501" spans="1:17" x14ac:dyDescent="0.35">
      <c r="A1501" t="str">
        <f t="shared" si="51"/>
        <v>406-01151020180226</v>
      </c>
      <c r="B1501" t="s">
        <v>282</v>
      </c>
      <c r="C1501" t="str">
        <f>TEXT(VALUE(TRIM(MID(D1501,SEARCH("Ag",D1501)+3,4))),"0000")</f>
        <v>0115</v>
      </c>
      <c r="D1501" t="s">
        <v>287</v>
      </c>
      <c r="E1501">
        <v>1117</v>
      </c>
      <c r="F1501">
        <v>309</v>
      </c>
      <c r="G1501">
        <v>14</v>
      </c>
      <c r="H1501">
        <v>0</v>
      </c>
      <c r="I1501">
        <v>159.9</v>
      </c>
      <c r="J1501">
        <v>219.6</v>
      </c>
      <c r="K1501">
        <v>214.2</v>
      </c>
      <c r="L1501">
        <v>1440</v>
      </c>
      <c r="M1501" s="1">
        <v>43157</v>
      </c>
      <c r="N1501" s="6">
        <v>10</v>
      </c>
      <c r="O1501">
        <v>1440</v>
      </c>
      <c r="P1501">
        <v>14</v>
      </c>
      <c r="Q1501" s="1">
        <v>43165</v>
      </c>
    </row>
    <row r="1502" spans="1:17" x14ac:dyDescent="0.35">
      <c r="A1502" t="str">
        <f t="shared" si="51"/>
        <v>406-01151020180227</v>
      </c>
      <c r="B1502" t="s">
        <v>282</v>
      </c>
      <c r="C1502" t="str">
        <f>TEXT(VALUE(TRIM(MID(D1502,SEARCH("Ag",D1502)+3,4))),"0000")</f>
        <v>0115</v>
      </c>
      <c r="D1502" t="s">
        <v>287</v>
      </c>
      <c r="E1502">
        <v>928</v>
      </c>
      <c r="F1502">
        <v>443</v>
      </c>
      <c r="G1502">
        <v>48</v>
      </c>
      <c r="H1502">
        <v>21</v>
      </c>
      <c r="I1502">
        <v>431.3</v>
      </c>
      <c r="J1502">
        <v>444.5</v>
      </c>
      <c r="K1502">
        <v>438.1</v>
      </c>
      <c r="L1502">
        <v>1440</v>
      </c>
      <c r="M1502" s="1">
        <v>43158</v>
      </c>
      <c r="N1502" s="6">
        <v>10</v>
      </c>
      <c r="O1502">
        <v>1440</v>
      </c>
      <c r="P1502">
        <v>69</v>
      </c>
      <c r="Q1502" s="1">
        <v>43165</v>
      </c>
    </row>
    <row r="1503" spans="1:17" x14ac:dyDescent="0.35">
      <c r="A1503" t="str">
        <f t="shared" si="51"/>
        <v>406-01151020180228</v>
      </c>
      <c r="B1503" t="s">
        <v>282</v>
      </c>
      <c r="C1503" t="str">
        <f>TEXT(VALUE(TRIM(MID(D1503,SEARCH("Ag",D1503)+3,4))),"0000")</f>
        <v>0115</v>
      </c>
      <c r="D1503" t="s">
        <v>287</v>
      </c>
      <c r="E1503">
        <v>1080</v>
      </c>
      <c r="F1503">
        <v>346</v>
      </c>
      <c r="G1503">
        <v>12</v>
      </c>
      <c r="H1503">
        <v>2</v>
      </c>
      <c r="I1503">
        <v>208.9</v>
      </c>
      <c r="J1503">
        <v>299.8</v>
      </c>
      <c r="K1503">
        <v>327.39999999999998</v>
      </c>
      <c r="L1503">
        <v>1440</v>
      </c>
      <c r="M1503" s="1">
        <v>43159</v>
      </c>
      <c r="N1503" s="6">
        <v>10</v>
      </c>
      <c r="O1503">
        <v>1440</v>
      </c>
      <c r="P1503">
        <v>14</v>
      </c>
      <c r="Q1503" s="1">
        <v>43165</v>
      </c>
    </row>
    <row r="1504" spans="1:17" x14ac:dyDescent="0.35">
      <c r="A1504" t="str">
        <f t="shared" si="51"/>
        <v>406-0117020171102</v>
      </c>
      <c r="B1504" t="s">
        <v>288</v>
      </c>
      <c r="C1504" t="str">
        <f>TEXT(VALUE(TRIM(MID(D1504,SEARCH("Ag",D1504)+3,4))),"0000")</f>
        <v>0117</v>
      </c>
      <c r="D1504" t="s">
        <v>289</v>
      </c>
      <c r="E1504">
        <v>284</v>
      </c>
      <c r="F1504">
        <v>540</v>
      </c>
      <c r="G1504">
        <v>17</v>
      </c>
      <c r="H1504">
        <v>7</v>
      </c>
      <c r="I1504">
        <v>520.70000000000005</v>
      </c>
      <c r="J1504">
        <v>776.9</v>
      </c>
      <c r="K1504">
        <v>786.9</v>
      </c>
      <c r="L1504">
        <v>848</v>
      </c>
      <c r="M1504" s="1">
        <v>43041</v>
      </c>
      <c r="N1504" s="6">
        <v>0</v>
      </c>
      <c r="O1504">
        <v>848</v>
      </c>
      <c r="P1504">
        <v>24</v>
      </c>
      <c r="Q1504" s="1">
        <v>43052</v>
      </c>
    </row>
    <row r="1505" spans="1:17" x14ac:dyDescent="0.35">
      <c r="A1505" t="str">
        <f t="shared" si="51"/>
        <v>406-0117020171103</v>
      </c>
      <c r="B1505" t="s">
        <v>288</v>
      </c>
      <c r="C1505" t="str">
        <f>TEXT(VALUE(TRIM(MID(D1505,SEARCH("Ag",D1505)+3,4))),"0000")</f>
        <v>0117</v>
      </c>
      <c r="D1505" t="s">
        <v>289</v>
      </c>
      <c r="E1505">
        <v>410</v>
      </c>
      <c r="F1505">
        <v>571</v>
      </c>
      <c r="G1505">
        <v>28</v>
      </c>
      <c r="H1505">
        <v>4</v>
      </c>
      <c r="I1505">
        <v>462.2</v>
      </c>
      <c r="J1505">
        <v>741.3</v>
      </c>
      <c r="K1505">
        <v>673</v>
      </c>
      <c r="L1505">
        <v>1013</v>
      </c>
      <c r="M1505" s="1">
        <v>43042</v>
      </c>
      <c r="N1505" s="6">
        <v>0</v>
      </c>
      <c r="O1505">
        <v>1013</v>
      </c>
      <c r="P1505">
        <v>32</v>
      </c>
      <c r="Q1505" s="1">
        <v>43052</v>
      </c>
    </row>
    <row r="1506" spans="1:17" x14ac:dyDescent="0.35">
      <c r="A1506" t="str">
        <f t="shared" si="51"/>
        <v>406-0117020171104</v>
      </c>
      <c r="B1506" t="s">
        <v>288</v>
      </c>
      <c r="C1506" t="str">
        <f>TEXT(VALUE(TRIM(MID(D1506,SEARCH("Ag",D1506)+3,4))),"0000")</f>
        <v>0117</v>
      </c>
      <c r="D1506" t="s">
        <v>289</v>
      </c>
      <c r="E1506">
        <v>429</v>
      </c>
      <c r="F1506">
        <v>499</v>
      </c>
      <c r="G1506">
        <v>20</v>
      </c>
      <c r="H1506">
        <v>7</v>
      </c>
      <c r="I1506">
        <v>435.7</v>
      </c>
      <c r="J1506">
        <v>750.3</v>
      </c>
      <c r="K1506">
        <v>644.1</v>
      </c>
      <c r="L1506">
        <v>955</v>
      </c>
      <c r="M1506" s="1">
        <v>43043</v>
      </c>
      <c r="N1506" s="6">
        <v>0</v>
      </c>
      <c r="O1506">
        <v>955</v>
      </c>
      <c r="P1506">
        <v>27</v>
      </c>
      <c r="Q1506" s="1">
        <v>43052</v>
      </c>
    </row>
    <row r="1507" spans="1:17" x14ac:dyDescent="0.35">
      <c r="A1507" t="str">
        <f t="shared" si="51"/>
        <v>406-0117020171105</v>
      </c>
      <c r="B1507" t="s">
        <v>288</v>
      </c>
      <c r="C1507" t="str">
        <f>TEXT(VALUE(TRIM(MID(D1507,SEARCH("Ag",D1507)+3,4))),"0000")</f>
        <v>0117</v>
      </c>
      <c r="D1507" t="s">
        <v>289</v>
      </c>
      <c r="E1507">
        <v>252</v>
      </c>
      <c r="F1507">
        <v>553</v>
      </c>
      <c r="G1507">
        <v>27</v>
      </c>
      <c r="H1507">
        <v>4</v>
      </c>
      <c r="I1507">
        <v>634.9</v>
      </c>
      <c r="J1507">
        <v>962.8</v>
      </c>
      <c r="K1507">
        <v>891</v>
      </c>
      <c r="L1507">
        <v>836</v>
      </c>
      <c r="M1507" s="1">
        <v>43044</v>
      </c>
      <c r="N1507" s="6">
        <v>0</v>
      </c>
      <c r="O1507">
        <v>836</v>
      </c>
      <c r="P1507">
        <v>31</v>
      </c>
      <c r="Q1507" s="1">
        <v>43052</v>
      </c>
    </row>
    <row r="1508" spans="1:17" x14ac:dyDescent="0.35">
      <c r="A1508" t="str">
        <f t="shared" si="51"/>
        <v>406-0117020171106</v>
      </c>
      <c r="B1508" t="s">
        <v>288</v>
      </c>
      <c r="C1508" t="str">
        <f>TEXT(VALUE(TRIM(MID(D1508,SEARCH("Ag",D1508)+3,4))),"0000")</f>
        <v>0117</v>
      </c>
      <c r="D1508" t="s">
        <v>289</v>
      </c>
      <c r="E1508">
        <v>406</v>
      </c>
      <c r="F1508">
        <v>441</v>
      </c>
      <c r="G1508">
        <v>20</v>
      </c>
      <c r="H1508">
        <v>2</v>
      </c>
      <c r="I1508">
        <v>382.5</v>
      </c>
      <c r="J1508">
        <v>718.4</v>
      </c>
      <c r="K1508">
        <v>578.1</v>
      </c>
      <c r="L1508">
        <v>869</v>
      </c>
      <c r="M1508" s="1">
        <v>43045</v>
      </c>
      <c r="N1508" s="6">
        <v>0</v>
      </c>
      <c r="O1508">
        <v>869</v>
      </c>
      <c r="P1508">
        <v>22</v>
      </c>
      <c r="Q1508" s="1">
        <v>43052</v>
      </c>
    </row>
    <row r="1509" spans="1:17" x14ac:dyDescent="0.35">
      <c r="A1509" t="str">
        <f t="shared" si="51"/>
        <v>406-0117020171107</v>
      </c>
      <c r="B1509" t="s">
        <v>288</v>
      </c>
      <c r="C1509" t="str">
        <f>TEXT(VALUE(TRIM(MID(D1509,SEARCH("Ag",D1509)+3,4))),"0000")</f>
        <v>0117</v>
      </c>
      <c r="D1509" t="s">
        <v>289</v>
      </c>
      <c r="E1509">
        <v>312</v>
      </c>
      <c r="F1509">
        <v>493</v>
      </c>
      <c r="G1509">
        <v>23</v>
      </c>
      <c r="H1509">
        <v>5</v>
      </c>
      <c r="I1509">
        <v>490.2</v>
      </c>
      <c r="J1509">
        <v>875.2</v>
      </c>
      <c r="K1509">
        <v>746.2</v>
      </c>
      <c r="L1509">
        <v>833</v>
      </c>
      <c r="M1509" s="1">
        <v>43046</v>
      </c>
      <c r="N1509" s="6">
        <v>0</v>
      </c>
      <c r="O1509">
        <v>833</v>
      </c>
      <c r="P1509">
        <v>28</v>
      </c>
      <c r="Q1509" s="1">
        <v>43052</v>
      </c>
    </row>
    <row r="1510" spans="1:17" x14ac:dyDescent="0.35">
      <c r="A1510" t="str">
        <f t="shared" si="51"/>
        <v>406-0117020171108</v>
      </c>
      <c r="B1510" t="s">
        <v>288</v>
      </c>
      <c r="C1510" t="str">
        <f>TEXT(VALUE(TRIM(MID(D1510,SEARCH("Ag",D1510)+3,4))),"0000")</f>
        <v>0117</v>
      </c>
      <c r="D1510" t="s">
        <v>289</v>
      </c>
      <c r="E1510">
        <v>376</v>
      </c>
      <c r="F1510">
        <v>461</v>
      </c>
      <c r="G1510">
        <v>2</v>
      </c>
      <c r="H1510">
        <v>0</v>
      </c>
      <c r="I1510">
        <v>310.39999999999998</v>
      </c>
      <c r="J1510">
        <v>610.9</v>
      </c>
      <c r="K1510">
        <v>573.9</v>
      </c>
      <c r="L1510">
        <v>839</v>
      </c>
      <c r="M1510" s="1">
        <v>43047</v>
      </c>
      <c r="N1510" s="6">
        <v>0</v>
      </c>
      <c r="O1510">
        <v>839</v>
      </c>
      <c r="P1510">
        <v>2</v>
      </c>
      <c r="Q1510" s="1">
        <v>43052</v>
      </c>
    </row>
    <row r="1511" spans="1:17" hidden="1" x14ac:dyDescent="0.35">
      <c r="B1511" t="s">
        <v>288</v>
      </c>
      <c r="D1511" t="s">
        <v>290</v>
      </c>
      <c r="E1511">
        <v>335</v>
      </c>
      <c r="F1511">
        <v>456</v>
      </c>
      <c r="G1511">
        <v>2</v>
      </c>
      <c r="H1511">
        <v>1</v>
      </c>
      <c r="I1511">
        <v>331.4</v>
      </c>
      <c r="J1511">
        <v>781.9</v>
      </c>
      <c r="K1511">
        <v>599.70000000000005</v>
      </c>
      <c r="L1511">
        <v>794</v>
      </c>
      <c r="M1511" s="1">
        <v>43072</v>
      </c>
      <c r="N1511" s="1" t="s">
        <v>296</v>
      </c>
      <c r="O1511">
        <v>794</v>
      </c>
      <c r="P1511">
        <v>3</v>
      </c>
      <c r="Q1511" s="1">
        <v>43108</v>
      </c>
    </row>
    <row r="1512" spans="1:17" hidden="1" x14ac:dyDescent="0.35">
      <c r="B1512" t="s">
        <v>288</v>
      </c>
      <c r="D1512" t="s">
        <v>290</v>
      </c>
      <c r="E1512">
        <v>299</v>
      </c>
      <c r="F1512">
        <v>525</v>
      </c>
      <c r="G1512">
        <v>6</v>
      </c>
      <c r="H1512">
        <v>4</v>
      </c>
      <c r="I1512">
        <v>465.3</v>
      </c>
      <c r="J1512">
        <v>969.9</v>
      </c>
      <c r="K1512">
        <v>839.9</v>
      </c>
      <c r="L1512">
        <v>834</v>
      </c>
      <c r="M1512" s="1">
        <v>43073</v>
      </c>
      <c r="N1512" s="1" t="s">
        <v>296</v>
      </c>
      <c r="O1512">
        <v>834</v>
      </c>
      <c r="P1512">
        <v>10</v>
      </c>
      <c r="Q1512" s="1">
        <v>43108</v>
      </c>
    </row>
    <row r="1513" spans="1:17" hidden="1" x14ac:dyDescent="0.35">
      <c r="B1513" t="s">
        <v>288</v>
      </c>
      <c r="D1513" t="s">
        <v>290</v>
      </c>
      <c r="E1513">
        <v>388</v>
      </c>
      <c r="F1513">
        <v>557</v>
      </c>
      <c r="G1513">
        <v>7</v>
      </c>
      <c r="H1513">
        <v>0</v>
      </c>
      <c r="I1513">
        <v>353.4</v>
      </c>
      <c r="J1513">
        <v>608.6</v>
      </c>
      <c r="K1513">
        <v>567.9</v>
      </c>
      <c r="L1513">
        <v>952</v>
      </c>
      <c r="M1513" s="1">
        <v>43075</v>
      </c>
      <c r="N1513" s="1" t="s">
        <v>296</v>
      </c>
      <c r="O1513">
        <v>952</v>
      </c>
      <c r="P1513">
        <v>7</v>
      </c>
      <c r="Q1513" s="1">
        <v>43108</v>
      </c>
    </row>
    <row r="1514" spans="1:17" hidden="1" x14ac:dyDescent="0.35">
      <c r="B1514" t="s">
        <v>288</v>
      </c>
      <c r="D1514" t="s">
        <v>290</v>
      </c>
      <c r="E1514">
        <v>477</v>
      </c>
      <c r="F1514">
        <v>419</v>
      </c>
      <c r="G1514">
        <v>15</v>
      </c>
      <c r="H1514">
        <v>3</v>
      </c>
      <c r="I1514">
        <v>364.4</v>
      </c>
      <c r="J1514">
        <v>554.20000000000005</v>
      </c>
      <c r="K1514">
        <v>529.79999999999995</v>
      </c>
      <c r="L1514">
        <v>914</v>
      </c>
      <c r="M1514" s="1">
        <v>43076</v>
      </c>
      <c r="N1514" s="1" t="s">
        <v>296</v>
      </c>
      <c r="O1514">
        <v>914</v>
      </c>
      <c r="P1514">
        <v>18</v>
      </c>
      <c r="Q1514" s="1">
        <v>43108</v>
      </c>
    </row>
    <row r="1515" spans="1:17" hidden="1" x14ac:dyDescent="0.35">
      <c r="B1515" t="s">
        <v>288</v>
      </c>
      <c r="D1515" t="s">
        <v>290</v>
      </c>
      <c r="E1515">
        <v>786</v>
      </c>
      <c r="F1515">
        <v>447</v>
      </c>
      <c r="G1515">
        <v>8</v>
      </c>
      <c r="H1515">
        <v>0</v>
      </c>
      <c r="I1515">
        <v>234.6</v>
      </c>
      <c r="J1515">
        <v>400.4</v>
      </c>
      <c r="K1515">
        <v>338.3</v>
      </c>
      <c r="L1515">
        <v>1241</v>
      </c>
      <c r="M1515" s="1">
        <v>43077</v>
      </c>
      <c r="N1515" s="1" t="s">
        <v>296</v>
      </c>
      <c r="O1515">
        <v>1241</v>
      </c>
      <c r="P1515">
        <v>8</v>
      </c>
      <c r="Q1515" s="1">
        <v>43108</v>
      </c>
    </row>
    <row r="1516" spans="1:17" hidden="1" x14ac:dyDescent="0.35">
      <c r="B1516" t="s">
        <v>288</v>
      </c>
      <c r="D1516" t="s">
        <v>290</v>
      </c>
      <c r="E1516">
        <v>850</v>
      </c>
      <c r="F1516">
        <v>239</v>
      </c>
      <c r="G1516">
        <v>13</v>
      </c>
      <c r="H1516">
        <v>3</v>
      </c>
      <c r="I1516">
        <v>170.3</v>
      </c>
      <c r="J1516">
        <v>228.4</v>
      </c>
      <c r="K1516">
        <v>251.8</v>
      </c>
      <c r="L1516">
        <v>1105</v>
      </c>
      <c r="M1516" s="1">
        <v>43078</v>
      </c>
      <c r="N1516" s="1" t="s">
        <v>296</v>
      </c>
      <c r="O1516">
        <v>1105</v>
      </c>
      <c r="P1516">
        <v>16</v>
      </c>
      <c r="Q1516" s="1">
        <v>43108</v>
      </c>
    </row>
    <row r="1517" spans="1:17" hidden="1" x14ac:dyDescent="0.35">
      <c r="B1517" t="s">
        <v>288</v>
      </c>
      <c r="D1517" t="s">
        <v>290</v>
      </c>
      <c r="E1517">
        <v>497</v>
      </c>
      <c r="F1517">
        <v>443</v>
      </c>
      <c r="G1517">
        <v>2</v>
      </c>
      <c r="H1517">
        <v>2</v>
      </c>
      <c r="I1517">
        <v>271</v>
      </c>
      <c r="J1517">
        <v>633.1</v>
      </c>
      <c r="K1517">
        <v>471.3</v>
      </c>
      <c r="L1517">
        <v>944</v>
      </c>
      <c r="M1517" s="1">
        <v>43079</v>
      </c>
      <c r="N1517" s="1" t="s">
        <v>296</v>
      </c>
      <c r="O1517">
        <v>944</v>
      </c>
      <c r="P1517">
        <v>4</v>
      </c>
      <c r="Q1517" s="1">
        <v>43108</v>
      </c>
    </row>
    <row r="1518" spans="1:17" hidden="1" x14ac:dyDescent="0.35">
      <c r="B1518" t="s">
        <v>288</v>
      </c>
      <c r="D1518" t="s">
        <v>291</v>
      </c>
      <c r="E1518">
        <v>723</v>
      </c>
      <c r="F1518">
        <v>540</v>
      </c>
      <c r="G1518">
        <v>11</v>
      </c>
      <c r="H1518">
        <v>2</v>
      </c>
      <c r="I1518">
        <v>313.5</v>
      </c>
      <c r="J1518">
        <v>622.6</v>
      </c>
      <c r="K1518">
        <v>501.5</v>
      </c>
      <c r="L1518">
        <v>1276</v>
      </c>
      <c r="M1518" s="1">
        <v>43117</v>
      </c>
      <c r="N1518" s="1" t="s">
        <v>297</v>
      </c>
      <c r="O1518">
        <v>1276</v>
      </c>
      <c r="P1518">
        <v>13</v>
      </c>
      <c r="Q1518" s="1">
        <v>43125</v>
      </c>
    </row>
    <row r="1519" spans="1:17" hidden="1" x14ac:dyDescent="0.35">
      <c r="B1519" t="s">
        <v>288</v>
      </c>
      <c r="D1519" t="s">
        <v>291</v>
      </c>
      <c r="E1519">
        <v>416</v>
      </c>
      <c r="F1519">
        <v>537</v>
      </c>
      <c r="G1519">
        <v>3</v>
      </c>
      <c r="H1519">
        <v>3</v>
      </c>
      <c r="I1519">
        <v>386.2</v>
      </c>
      <c r="J1519">
        <v>678.9</v>
      </c>
      <c r="K1519">
        <v>668.3</v>
      </c>
      <c r="L1519">
        <v>959</v>
      </c>
      <c r="M1519" s="1">
        <v>43118</v>
      </c>
      <c r="N1519" s="1" t="s">
        <v>297</v>
      </c>
      <c r="O1519">
        <v>959</v>
      </c>
      <c r="P1519">
        <v>6</v>
      </c>
      <c r="Q1519" s="1">
        <v>43125</v>
      </c>
    </row>
    <row r="1520" spans="1:17" hidden="1" x14ac:dyDescent="0.35">
      <c r="B1520" t="s">
        <v>288</v>
      </c>
      <c r="D1520" t="s">
        <v>291</v>
      </c>
      <c r="E1520">
        <v>548</v>
      </c>
      <c r="F1520">
        <v>459</v>
      </c>
      <c r="G1520">
        <v>10</v>
      </c>
      <c r="H1520">
        <v>1</v>
      </c>
      <c r="I1520">
        <v>317.5</v>
      </c>
      <c r="J1520">
        <v>577.1</v>
      </c>
      <c r="K1520">
        <v>466</v>
      </c>
      <c r="L1520">
        <v>1018</v>
      </c>
      <c r="M1520" s="1">
        <v>43119</v>
      </c>
      <c r="N1520" s="1" t="s">
        <v>297</v>
      </c>
      <c r="O1520">
        <v>1018</v>
      </c>
      <c r="P1520">
        <v>11</v>
      </c>
      <c r="Q1520" s="1">
        <v>43125</v>
      </c>
    </row>
    <row r="1521" spans="1:17" hidden="1" x14ac:dyDescent="0.35">
      <c r="B1521" t="s">
        <v>288</v>
      </c>
      <c r="D1521" t="s">
        <v>291</v>
      </c>
      <c r="E1521">
        <v>438</v>
      </c>
      <c r="F1521">
        <v>371</v>
      </c>
      <c r="G1521">
        <v>10</v>
      </c>
      <c r="H1521">
        <v>1</v>
      </c>
      <c r="I1521">
        <v>307.7</v>
      </c>
      <c r="J1521">
        <v>430.9</v>
      </c>
      <c r="K1521">
        <v>458.8</v>
      </c>
      <c r="L1521">
        <v>820</v>
      </c>
      <c r="M1521" s="1">
        <v>43120</v>
      </c>
      <c r="N1521" s="1" t="s">
        <v>297</v>
      </c>
      <c r="O1521">
        <v>820</v>
      </c>
      <c r="P1521">
        <v>11</v>
      </c>
      <c r="Q1521" s="1">
        <v>43125</v>
      </c>
    </row>
    <row r="1522" spans="1:17" hidden="1" x14ac:dyDescent="0.35">
      <c r="B1522" t="s">
        <v>288</v>
      </c>
      <c r="D1522" t="s">
        <v>291</v>
      </c>
      <c r="E1522">
        <v>242</v>
      </c>
      <c r="F1522">
        <v>403</v>
      </c>
      <c r="G1522">
        <v>9</v>
      </c>
      <c r="H1522">
        <v>2</v>
      </c>
      <c r="I1522">
        <v>473.8</v>
      </c>
      <c r="J1522">
        <v>961.1</v>
      </c>
      <c r="K1522">
        <v>733.1</v>
      </c>
      <c r="L1522">
        <v>656</v>
      </c>
      <c r="M1522" s="1">
        <v>43121</v>
      </c>
      <c r="N1522" s="1" t="s">
        <v>297</v>
      </c>
      <c r="O1522">
        <v>656</v>
      </c>
      <c r="P1522">
        <v>11</v>
      </c>
      <c r="Q1522" s="1">
        <v>43125</v>
      </c>
    </row>
    <row r="1523" spans="1:17" hidden="1" x14ac:dyDescent="0.35">
      <c r="B1523" t="s">
        <v>288</v>
      </c>
      <c r="D1523" t="s">
        <v>291</v>
      </c>
      <c r="E1523">
        <v>581</v>
      </c>
      <c r="F1523">
        <v>268</v>
      </c>
      <c r="G1523">
        <v>3</v>
      </c>
      <c r="H1523">
        <v>1</v>
      </c>
      <c r="I1523">
        <v>202.6</v>
      </c>
      <c r="J1523">
        <v>357.2</v>
      </c>
      <c r="K1523">
        <v>311.89999999999998</v>
      </c>
      <c r="L1523">
        <v>853</v>
      </c>
      <c r="M1523" s="1">
        <v>43122</v>
      </c>
      <c r="N1523" s="1" t="s">
        <v>297</v>
      </c>
      <c r="O1523">
        <v>853</v>
      </c>
      <c r="P1523">
        <v>4</v>
      </c>
      <c r="Q1523" s="1">
        <v>43125</v>
      </c>
    </row>
    <row r="1524" spans="1:17" hidden="1" x14ac:dyDescent="0.35">
      <c r="B1524" t="s">
        <v>288</v>
      </c>
      <c r="D1524" t="s">
        <v>291</v>
      </c>
      <c r="E1524">
        <v>445</v>
      </c>
      <c r="F1524">
        <v>481</v>
      </c>
      <c r="G1524">
        <v>20</v>
      </c>
      <c r="H1524">
        <v>3</v>
      </c>
      <c r="I1524">
        <v>376.5</v>
      </c>
      <c r="J1524">
        <v>637.5</v>
      </c>
      <c r="K1524">
        <v>494</v>
      </c>
      <c r="L1524">
        <v>949</v>
      </c>
      <c r="M1524" s="1">
        <v>43123</v>
      </c>
      <c r="N1524" s="1" t="s">
        <v>297</v>
      </c>
      <c r="O1524">
        <v>949</v>
      </c>
      <c r="P1524">
        <v>23</v>
      </c>
      <c r="Q1524" s="1">
        <v>43125</v>
      </c>
    </row>
    <row r="1525" spans="1:17" x14ac:dyDescent="0.35">
      <c r="A1525" t="str">
        <f t="shared" ref="A1525:A1537" si="52">B1525&amp;N1525&amp;TEXT(M1525,"yyyymmdd")</f>
        <v>406-0117620180209</v>
      </c>
      <c r="B1525" t="s">
        <v>288</v>
      </c>
      <c r="C1525" t="str">
        <f>TEXT(VALUE(TRIM(MID(D1525,SEARCH("Ag",D1525)+3,4))),"0000")</f>
        <v>0117</v>
      </c>
      <c r="D1525" t="s">
        <v>292</v>
      </c>
      <c r="E1525">
        <v>314</v>
      </c>
      <c r="F1525">
        <v>600</v>
      </c>
      <c r="G1525">
        <v>22</v>
      </c>
      <c r="H1525">
        <v>2</v>
      </c>
      <c r="I1525">
        <v>491.3</v>
      </c>
      <c r="J1525">
        <v>1033.5</v>
      </c>
      <c r="K1525">
        <v>813.8</v>
      </c>
      <c r="L1525">
        <v>938</v>
      </c>
      <c r="M1525" s="1">
        <v>43140</v>
      </c>
      <c r="N1525" s="6">
        <v>6</v>
      </c>
      <c r="O1525">
        <v>938</v>
      </c>
      <c r="P1525">
        <v>24</v>
      </c>
      <c r="Q1525" s="1">
        <v>43153</v>
      </c>
    </row>
    <row r="1526" spans="1:17" x14ac:dyDescent="0.35">
      <c r="A1526" t="str">
        <f t="shared" si="52"/>
        <v>406-0117620180210</v>
      </c>
      <c r="B1526" t="s">
        <v>288</v>
      </c>
      <c r="C1526" t="str">
        <f>TEXT(VALUE(TRIM(MID(D1526,SEARCH("Ag",D1526)+3,4))),"0000")</f>
        <v>0117</v>
      </c>
      <c r="D1526" t="s">
        <v>292</v>
      </c>
      <c r="E1526">
        <v>369</v>
      </c>
      <c r="F1526">
        <v>404</v>
      </c>
      <c r="G1526">
        <v>3</v>
      </c>
      <c r="H1526">
        <v>0</v>
      </c>
      <c r="I1526">
        <v>324.89999999999998</v>
      </c>
      <c r="J1526">
        <v>683</v>
      </c>
      <c r="K1526">
        <v>702.4</v>
      </c>
      <c r="L1526">
        <v>776</v>
      </c>
      <c r="M1526" s="1">
        <v>43141</v>
      </c>
      <c r="N1526" s="6">
        <v>6</v>
      </c>
      <c r="O1526">
        <v>776</v>
      </c>
      <c r="P1526">
        <v>3</v>
      </c>
      <c r="Q1526" s="1">
        <v>43153</v>
      </c>
    </row>
    <row r="1527" spans="1:17" x14ac:dyDescent="0.35">
      <c r="A1527" t="str">
        <f t="shared" si="52"/>
        <v>406-0117620180211</v>
      </c>
      <c r="B1527" t="s">
        <v>288</v>
      </c>
      <c r="C1527" t="str">
        <f>TEXT(VALUE(TRIM(MID(D1527,SEARCH("Ag",D1527)+3,4))),"0000")</f>
        <v>0117</v>
      </c>
      <c r="D1527" t="s">
        <v>292</v>
      </c>
      <c r="E1527">
        <v>644</v>
      </c>
      <c r="F1527">
        <v>438</v>
      </c>
      <c r="G1527">
        <v>5</v>
      </c>
      <c r="H1527">
        <v>0</v>
      </c>
      <c r="I1527">
        <v>247.2</v>
      </c>
      <c r="J1527">
        <v>430.5</v>
      </c>
      <c r="K1527">
        <v>452.1</v>
      </c>
      <c r="L1527">
        <v>1087</v>
      </c>
      <c r="M1527" s="1">
        <v>43142</v>
      </c>
      <c r="N1527" s="6">
        <v>6</v>
      </c>
      <c r="O1527">
        <v>1087</v>
      </c>
      <c r="P1527">
        <v>5</v>
      </c>
      <c r="Q1527" s="1">
        <v>43153</v>
      </c>
    </row>
    <row r="1528" spans="1:17" x14ac:dyDescent="0.35">
      <c r="A1528" t="str">
        <f t="shared" si="52"/>
        <v>406-0117620180212</v>
      </c>
      <c r="B1528" t="s">
        <v>288</v>
      </c>
      <c r="C1528" t="str">
        <f>TEXT(VALUE(TRIM(MID(D1528,SEARCH("Ag",D1528)+3,4))),"0000")</f>
        <v>0117</v>
      </c>
      <c r="D1528" t="s">
        <v>292</v>
      </c>
      <c r="E1528">
        <v>372</v>
      </c>
      <c r="F1528">
        <v>492</v>
      </c>
      <c r="G1528">
        <v>3</v>
      </c>
      <c r="H1528">
        <v>0</v>
      </c>
      <c r="I1528">
        <v>365.8</v>
      </c>
      <c r="J1528">
        <v>712</v>
      </c>
      <c r="K1528">
        <v>559.79999999999995</v>
      </c>
      <c r="L1528">
        <v>867</v>
      </c>
      <c r="M1528" s="1">
        <v>43143</v>
      </c>
      <c r="N1528" s="6">
        <v>6</v>
      </c>
      <c r="O1528">
        <v>867</v>
      </c>
      <c r="P1528">
        <v>3</v>
      </c>
      <c r="Q1528" s="1">
        <v>43153</v>
      </c>
    </row>
    <row r="1529" spans="1:17" x14ac:dyDescent="0.35">
      <c r="A1529" t="str">
        <f t="shared" si="52"/>
        <v>406-0117620180213</v>
      </c>
      <c r="B1529" t="s">
        <v>288</v>
      </c>
      <c r="C1529" t="str">
        <f>TEXT(VALUE(TRIM(MID(D1529,SEARCH("Ag",D1529)+3,4))),"0000")</f>
        <v>0117</v>
      </c>
      <c r="D1529" t="s">
        <v>292</v>
      </c>
      <c r="E1529">
        <v>382</v>
      </c>
      <c r="F1529">
        <v>418</v>
      </c>
      <c r="G1529">
        <v>5</v>
      </c>
      <c r="H1529">
        <v>2</v>
      </c>
      <c r="I1529">
        <v>338.2</v>
      </c>
      <c r="J1529">
        <v>561.9</v>
      </c>
      <c r="K1529">
        <v>600.70000000000005</v>
      </c>
      <c r="L1529">
        <v>807</v>
      </c>
      <c r="M1529" s="1">
        <v>43144</v>
      </c>
      <c r="N1529" s="6">
        <v>6</v>
      </c>
      <c r="O1529">
        <v>807</v>
      </c>
      <c r="P1529">
        <v>7</v>
      </c>
      <c r="Q1529" s="1">
        <v>43153</v>
      </c>
    </row>
    <row r="1530" spans="1:17" x14ac:dyDescent="0.35">
      <c r="A1530" t="str">
        <f t="shared" si="52"/>
        <v>406-0117620180214</v>
      </c>
      <c r="B1530" t="s">
        <v>288</v>
      </c>
      <c r="C1530" t="str">
        <f>TEXT(VALUE(TRIM(MID(D1530,SEARCH("Ag",D1530)+3,4))),"0000")</f>
        <v>0117</v>
      </c>
      <c r="D1530" t="s">
        <v>292</v>
      </c>
      <c r="E1530">
        <v>360</v>
      </c>
      <c r="F1530">
        <v>491</v>
      </c>
      <c r="G1530">
        <v>19</v>
      </c>
      <c r="H1530">
        <v>2</v>
      </c>
      <c r="I1530">
        <v>451</v>
      </c>
      <c r="J1530">
        <v>795.3</v>
      </c>
      <c r="K1530">
        <v>714.5</v>
      </c>
      <c r="L1530">
        <v>872</v>
      </c>
      <c r="M1530" s="1">
        <v>43145</v>
      </c>
      <c r="N1530" s="6">
        <v>6</v>
      </c>
      <c r="O1530">
        <v>872</v>
      </c>
      <c r="P1530">
        <v>21</v>
      </c>
      <c r="Q1530" s="1">
        <v>43153</v>
      </c>
    </row>
    <row r="1531" spans="1:17" x14ac:dyDescent="0.35">
      <c r="A1531" t="str">
        <f t="shared" si="52"/>
        <v>406-0117620180215</v>
      </c>
      <c r="B1531" t="s">
        <v>288</v>
      </c>
      <c r="C1531" t="str">
        <f>TEXT(VALUE(TRIM(MID(D1531,SEARCH("Ag",D1531)+3,4))),"0000")</f>
        <v>0117</v>
      </c>
      <c r="D1531" t="s">
        <v>292</v>
      </c>
      <c r="E1531">
        <v>293</v>
      </c>
      <c r="F1531">
        <v>464</v>
      </c>
      <c r="G1531">
        <v>19</v>
      </c>
      <c r="H1531">
        <v>0</v>
      </c>
      <c r="I1531">
        <v>419.4</v>
      </c>
      <c r="J1531">
        <v>600.5</v>
      </c>
      <c r="K1531">
        <v>695.3</v>
      </c>
      <c r="L1531">
        <v>776</v>
      </c>
      <c r="M1531" s="1">
        <v>43146</v>
      </c>
      <c r="N1531" s="6">
        <v>6</v>
      </c>
      <c r="O1531">
        <v>776</v>
      </c>
      <c r="P1531">
        <v>19</v>
      </c>
      <c r="Q1531" s="1">
        <v>43153</v>
      </c>
    </row>
    <row r="1532" spans="1:17" x14ac:dyDescent="0.35">
      <c r="A1532" t="str">
        <f t="shared" si="52"/>
        <v>406-01171020180313</v>
      </c>
      <c r="B1532" t="s">
        <v>288</v>
      </c>
      <c r="C1532" t="str">
        <f>TEXT(VALUE(TRIM(MID(D1532,SEARCH("Ag",D1532)+3,4))),"0000")</f>
        <v>0117</v>
      </c>
      <c r="D1532" t="s">
        <v>293</v>
      </c>
      <c r="E1532">
        <v>371</v>
      </c>
      <c r="F1532">
        <v>445</v>
      </c>
      <c r="G1532">
        <v>18</v>
      </c>
      <c r="H1532">
        <v>4</v>
      </c>
      <c r="I1532">
        <v>475.5</v>
      </c>
      <c r="J1532">
        <v>854</v>
      </c>
      <c r="K1532">
        <v>691.7</v>
      </c>
      <c r="L1532">
        <v>838</v>
      </c>
      <c r="M1532" s="1">
        <v>43172</v>
      </c>
      <c r="N1532" s="6">
        <v>10</v>
      </c>
      <c r="O1532">
        <v>838</v>
      </c>
      <c r="P1532">
        <v>22</v>
      </c>
      <c r="Q1532" s="1">
        <v>43182</v>
      </c>
    </row>
    <row r="1533" spans="1:17" x14ac:dyDescent="0.35">
      <c r="A1533" t="str">
        <f t="shared" si="52"/>
        <v>406-01171020180314</v>
      </c>
      <c r="B1533" t="s">
        <v>288</v>
      </c>
      <c r="C1533" t="str">
        <f>TEXT(VALUE(TRIM(MID(D1533,SEARCH("Ag",D1533)+3,4))),"0000")</f>
        <v>0117</v>
      </c>
      <c r="D1533" t="s">
        <v>293</v>
      </c>
      <c r="E1533">
        <v>367</v>
      </c>
      <c r="F1533">
        <v>505</v>
      </c>
      <c r="G1533">
        <v>16</v>
      </c>
      <c r="H1533">
        <v>0</v>
      </c>
      <c r="I1533">
        <v>463</v>
      </c>
      <c r="J1533">
        <v>928.9</v>
      </c>
      <c r="K1533">
        <v>710.5</v>
      </c>
      <c r="L1533">
        <v>888</v>
      </c>
      <c r="M1533" s="1">
        <v>43173</v>
      </c>
      <c r="N1533" s="6">
        <v>10</v>
      </c>
      <c r="O1533">
        <v>888</v>
      </c>
      <c r="P1533">
        <v>16</v>
      </c>
      <c r="Q1533" s="1">
        <v>43182</v>
      </c>
    </row>
    <row r="1534" spans="1:17" x14ac:dyDescent="0.35">
      <c r="A1534" t="str">
        <f t="shared" si="52"/>
        <v>406-01171020180315</v>
      </c>
      <c r="B1534" t="s">
        <v>288</v>
      </c>
      <c r="C1534" t="str">
        <f>TEXT(VALUE(TRIM(MID(D1534,SEARCH("Ag",D1534)+3,4))),"0000")</f>
        <v>0117</v>
      </c>
      <c r="D1534" t="s">
        <v>293</v>
      </c>
      <c r="E1534">
        <v>535</v>
      </c>
      <c r="F1534">
        <v>454</v>
      </c>
      <c r="G1534">
        <v>19</v>
      </c>
      <c r="H1534">
        <v>1</v>
      </c>
      <c r="I1534">
        <v>337.1</v>
      </c>
      <c r="J1534">
        <v>646</v>
      </c>
      <c r="K1534">
        <v>468.6</v>
      </c>
      <c r="L1534">
        <v>1009</v>
      </c>
      <c r="M1534" s="1">
        <v>43174</v>
      </c>
      <c r="N1534" s="6">
        <v>10</v>
      </c>
      <c r="O1534">
        <v>1009</v>
      </c>
      <c r="P1534">
        <v>20</v>
      </c>
      <c r="Q1534" s="1">
        <v>43182</v>
      </c>
    </row>
    <row r="1535" spans="1:17" x14ac:dyDescent="0.35">
      <c r="A1535" t="str">
        <f t="shared" si="52"/>
        <v>406-01171020180317</v>
      </c>
      <c r="B1535" t="s">
        <v>288</v>
      </c>
      <c r="C1535" t="str">
        <f>TEXT(VALUE(TRIM(MID(D1535,SEARCH("Ag",D1535)+3,4))),"0000")</f>
        <v>0117</v>
      </c>
      <c r="D1535" t="s">
        <v>293</v>
      </c>
      <c r="E1535">
        <v>599</v>
      </c>
      <c r="F1535">
        <v>452</v>
      </c>
      <c r="G1535">
        <v>21</v>
      </c>
      <c r="H1535">
        <v>1</v>
      </c>
      <c r="I1535">
        <v>379.2</v>
      </c>
      <c r="J1535">
        <v>588.70000000000005</v>
      </c>
      <c r="K1535">
        <v>462.8</v>
      </c>
      <c r="L1535">
        <v>1073</v>
      </c>
      <c r="M1535" s="1">
        <v>43176</v>
      </c>
      <c r="N1535" s="6">
        <v>10</v>
      </c>
      <c r="O1535">
        <v>1073</v>
      </c>
      <c r="P1535">
        <v>22</v>
      </c>
      <c r="Q1535" s="1">
        <v>43182</v>
      </c>
    </row>
    <row r="1536" spans="1:17" x14ac:dyDescent="0.35">
      <c r="A1536" t="str">
        <f t="shared" si="52"/>
        <v>406-01171020180320</v>
      </c>
      <c r="B1536" t="s">
        <v>288</v>
      </c>
      <c r="C1536" t="str">
        <f>TEXT(VALUE(TRIM(MID(D1536,SEARCH("Ag",D1536)+3,4))),"0000")</f>
        <v>0117</v>
      </c>
      <c r="D1536" t="s">
        <v>293</v>
      </c>
      <c r="E1536">
        <v>398</v>
      </c>
      <c r="F1536">
        <v>469</v>
      </c>
      <c r="G1536">
        <v>20</v>
      </c>
      <c r="H1536">
        <v>2</v>
      </c>
      <c r="I1536">
        <v>415.5</v>
      </c>
      <c r="J1536">
        <v>773.1</v>
      </c>
      <c r="K1536">
        <v>618.4</v>
      </c>
      <c r="L1536">
        <v>889</v>
      </c>
      <c r="M1536" s="1">
        <v>43179</v>
      </c>
      <c r="N1536" s="6">
        <v>10</v>
      </c>
      <c r="O1536">
        <v>889</v>
      </c>
      <c r="P1536">
        <v>22</v>
      </c>
      <c r="Q1536" s="1">
        <v>43182</v>
      </c>
    </row>
    <row r="1537" spans="1:17" x14ac:dyDescent="0.35">
      <c r="A1537" t="str">
        <f t="shared" si="52"/>
        <v>406-01171020180321</v>
      </c>
      <c r="B1537" t="s">
        <v>288</v>
      </c>
      <c r="C1537" t="str">
        <f>TEXT(VALUE(TRIM(MID(D1537,SEARCH("Ag",D1537)+3,4))),"0000")</f>
        <v>0117</v>
      </c>
      <c r="D1537" t="s">
        <v>293</v>
      </c>
      <c r="E1537">
        <v>548</v>
      </c>
      <c r="F1537">
        <v>409</v>
      </c>
      <c r="G1537">
        <v>7</v>
      </c>
      <c r="H1537">
        <v>0</v>
      </c>
      <c r="I1537">
        <v>274.8</v>
      </c>
      <c r="J1537">
        <v>505.6</v>
      </c>
      <c r="K1537">
        <v>421.3</v>
      </c>
      <c r="L1537">
        <v>964</v>
      </c>
      <c r="M1537" s="1">
        <v>43180</v>
      </c>
      <c r="N1537" s="6">
        <v>10</v>
      </c>
      <c r="O1537">
        <v>964</v>
      </c>
      <c r="P1537">
        <v>7</v>
      </c>
      <c r="Q1537" s="1">
        <v>43182</v>
      </c>
    </row>
  </sheetData>
  <autoFilter ref="N1:N1537" xr:uid="{F44F8EEB-96C4-41CB-984F-38F6D14B9C37}">
    <filterColumn colId="0">
      <filters>
        <filter val="baseline"/>
        <filter val="week10"/>
        <filter val="week6"/>
      </filters>
    </filterColumn>
  </autoFilter>
  <sortState xmlns:xlrd2="http://schemas.microsoft.com/office/spreadsheetml/2017/richdata2" ref="B2:Q1537">
    <sortCondition ref="C1:C15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975E-5E7D-49A8-88CB-494C99698AA9}">
  <sheetPr filterMode="1"/>
  <dimension ref="A1:AP961"/>
  <sheetViews>
    <sheetView topLeftCell="A314" workbookViewId="0">
      <selection activeCell="A2" sqref="A2:A961"/>
    </sheetView>
  </sheetViews>
  <sheetFormatPr defaultRowHeight="14.5" x14ac:dyDescent="0.35"/>
  <cols>
    <col min="1" max="2" width="12.6328125" bestFit="1" customWidth="1"/>
    <col min="3" max="3" width="10.7265625" customWidth="1"/>
    <col min="4" max="5" width="9.1796875"/>
    <col min="6" max="6" width="11.7265625" customWidth="1"/>
    <col min="7" max="7" width="9.81640625" customWidth="1"/>
    <col min="8" max="8" width="9.1796875"/>
    <col min="9" max="9" width="12.54296875" customWidth="1"/>
    <col min="10" max="10" width="10.81640625" customWidth="1"/>
    <col min="11" max="11" width="10.1796875" customWidth="1"/>
    <col min="12" max="12" width="13.81640625" customWidth="1"/>
    <col min="13" max="13" width="15.26953125" customWidth="1"/>
    <col min="14" max="14" width="16.54296875" customWidth="1"/>
    <col min="15" max="42" width="9.1796875"/>
  </cols>
  <sheetData>
    <row r="1" spans="1:14" x14ac:dyDescent="0.35">
      <c r="A1" t="s">
        <v>321</v>
      </c>
      <c r="B1" t="s">
        <v>319</v>
      </c>
      <c r="C1" t="s">
        <v>299</v>
      </c>
      <c r="D1" t="s">
        <v>300</v>
      </c>
      <c r="E1" t="s">
        <v>301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315</v>
      </c>
      <c r="M1" t="s">
        <v>316</v>
      </c>
      <c r="N1" t="s">
        <v>317</v>
      </c>
    </row>
    <row r="2" spans="1:14" x14ac:dyDescent="0.35">
      <c r="A2" t="str">
        <f>"AT"&amp;B2</f>
        <v>AT406-0003</v>
      </c>
      <c r="B2" t="s">
        <v>13</v>
      </c>
      <c r="F2">
        <v>18.670000000000002</v>
      </c>
      <c r="G2">
        <v>286.5</v>
      </c>
      <c r="H2">
        <v>460.17</v>
      </c>
      <c r="M2">
        <v>765.33</v>
      </c>
    </row>
    <row r="3" spans="1:14" hidden="1" x14ac:dyDescent="0.35">
      <c r="B3" t="s">
        <v>13</v>
      </c>
      <c r="F3">
        <v>18.670000000000002</v>
      </c>
      <c r="G3">
        <v>286.5</v>
      </c>
      <c r="H3">
        <v>460.17</v>
      </c>
      <c r="M3">
        <v>765.33</v>
      </c>
    </row>
    <row r="4" spans="1:14" hidden="1" x14ac:dyDescent="0.35">
      <c r="B4" t="s">
        <v>13</v>
      </c>
      <c r="F4">
        <v>18.670000000000002</v>
      </c>
      <c r="G4">
        <v>286.5</v>
      </c>
      <c r="H4">
        <v>460.17</v>
      </c>
      <c r="M4">
        <v>765.33</v>
      </c>
    </row>
    <row r="5" spans="1:14" hidden="1" x14ac:dyDescent="0.35">
      <c r="B5" t="s">
        <v>13</v>
      </c>
      <c r="F5">
        <v>18.670000000000002</v>
      </c>
      <c r="G5">
        <v>286.5</v>
      </c>
      <c r="H5">
        <v>460.17</v>
      </c>
      <c r="M5">
        <v>765.33</v>
      </c>
    </row>
    <row r="6" spans="1:14" hidden="1" x14ac:dyDescent="0.35">
      <c r="B6" t="s">
        <v>13</v>
      </c>
      <c r="F6">
        <v>18.670000000000002</v>
      </c>
      <c r="G6">
        <v>286.5</v>
      </c>
      <c r="H6">
        <v>460.17</v>
      </c>
      <c r="M6">
        <v>765.33</v>
      </c>
    </row>
    <row r="7" spans="1:14" hidden="1" x14ac:dyDescent="0.35">
      <c r="B7" t="s">
        <v>13</v>
      </c>
      <c r="F7">
        <v>18.670000000000002</v>
      </c>
      <c r="G7">
        <v>286.5</v>
      </c>
      <c r="H7">
        <v>460.17</v>
      </c>
      <c r="M7">
        <v>765.33</v>
      </c>
    </row>
    <row r="8" spans="1:14" x14ac:dyDescent="0.35">
      <c r="A8" t="str">
        <f>"AT"&amp;B8</f>
        <v>AT406-0005</v>
      </c>
      <c r="B8" t="s">
        <v>15</v>
      </c>
      <c r="C8">
        <v>72.5</v>
      </c>
      <c r="D8">
        <v>328.17</v>
      </c>
      <c r="E8">
        <v>385.17</v>
      </c>
      <c r="L8">
        <v>785.83</v>
      </c>
    </row>
    <row r="9" spans="1:14" hidden="1" x14ac:dyDescent="0.35">
      <c r="B9" t="s">
        <v>15</v>
      </c>
      <c r="C9">
        <v>72.5</v>
      </c>
      <c r="D9">
        <v>328.17</v>
      </c>
      <c r="E9">
        <v>385.17</v>
      </c>
      <c r="L9">
        <v>785.83</v>
      </c>
    </row>
    <row r="10" spans="1:14" hidden="1" x14ac:dyDescent="0.35">
      <c r="B10" t="s">
        <v>15</v>
      </c>
      <c r="C10">
        <v>72.5</v>
      </c>
      <c r="D10">
        <v>328.17</v>
      </c>
      <c r="E10">
        <v>385.17</v>
      </c>
      <c r="L10">
        <v>785.83</v>
      </c>
    </row>
    <row r="11" spans="1:14" hidden="1" x14ac:dyDescent="0.35">
      <c r="B11" t="s">
        <v>15</v>
      </c>
      <c r="C11">
        <v>72.5</v>
      </c>
      <c r="D11">
        <v>328.17</v>
      </c>
      <c r="E11">
        <v>385.17</v>
      </c>
      <c r="L11">
        <v>785.83</v>
      </c>
    </row>
    <row r="12" spans="1:14" hidden="1" x14ac:dyDescent="0.35">
      <c r="B12" t="s">
        <v>15</v>
      </c>
      <c r="C12">
        <v>72.5</v>
      </c>
      <c r="D12">
        <v>328.17</v>
      </c>
      <c r="E12">
        <v>385.17</v>
      </c>
      <c r="L12">
        <v>785.83</v>
      </c>
    </row>
    <row r="13" spans="1:14" hidden="1" x14ac:dyDescent="0.35">
      <c r="B13" t="s">
        <v>15</v>
      </c>
      <c r="C13">
        <v>72.5</v>
      </c>
      <c r="D13">
        <v>328.17</v>
      </c>
      <c r="E13">
        <v>385.17</v>
      </c>
      <c r="L13">
        <v>785.83</v>
      </c>
    </row>
    <row r="14" spans="1:14" x14ac:dyDescent="0.35">
      <c r="A14" t="str">
        <f>"AT"&amp;B14</f>
        <v>AT406-0007</v>
      </c>
      <c r="B14" t="s">
        <v>20</v>
      </c>
      <c r="C14">
        <v>26.86</v>
      </c>
      <c r="D14">
        <v>410.57</v>
      </c>
      <c r="E14">
        <v>380.14</v>
      </c>
      <c r="F14">
        <v>32.86</v>
      </c>
      <c r="G14">
        <v>382.29</v>
      </c>
      <c r="H14">
        <v>410.71</v>
      </c>
      <c r="I14">
        <v>25.86</v>
      </c>
      <c r="J14">
        <v>437</v>
      </c>
      <c r="K14">
        <v>332.86</v>
      </c>
      <c r="L14">
        <v>817.57</v>
      </c>
      <c r="M14">
        <v>825.86</v>
      </c>
      <c r="N14">
        <v>795.71</v>
      </c>
    </row>
    <row r="15" spans="1:14" hidden="1" x14ac:dyDescent="0.35">
      <c r="B15" t="s">
        <v>20</v>
      </c>
      <c r="C15">
        <v>26.86</v>
      </c>
      <c r="D15">
        <v>410.57</v>
      </c>
      <c r="E15">
        <v>380.14</v>
      </c>
      <c r="F15">
        <v>32.86</v>
      </c>
      <c r="G15">
        <v>382.29</v>
      </c>
      <c r="H15">
        <v>410.71</v>
      </c>
      <c r="I15">
        <v>25.86</v>
      </c>
      <c r="J15">
        <v>437</v>
      </c>
      <c r="K15">
        <v>332.86</v>
      </c>
      <c r="L15">
        <v>817.57</v>
      </c>
      <c r="M15">
        <v>825.86</v>
      </c>
      <c r="N15">
        <v>795.71</v>
      </c>
    </row>
    <row r="16" spans="1:14" hidden="1" x14ac:dyDescent="0.35">
      <c r="B16" t="s">
        <v>20</v>
      </c>
      <c r="C16">
        <v>26.86</v>
      </c>
      <c r="D16">
        <v>410.57</v>
      </c>
      <c r="E16">
        <v>380.14</v>
      </c>
      <c r="F16">
        <v>32.86</v>
      </c>
      <c r="G16">
        <v>382.29</v>
      </c>
      <c r="H16">
        <v>410.71</v>
      </c>
      <c r="I16">
        <v>25.86</v>
      </c>
      <c r="J16">
        <v>437</v>
      </c>
      <c r="K16">
        <v>332.86</v>
      </c>
      <c r="L16">
        <v>817.57</v>
      </c>
      <c r="M16">
        <v>825.86</v>
      </c>
      <c r="N16">
        <v>795.71</v>
      </c>
    </row>
    <row r="17" spans="2:14" hidden="1" x14ac:dyDescent="0.35">
      <c r="B17" t="s">
        <v>20</v>
      </c>
      <c r="C17">
        <v>26.86</v>
      </c>
      <c r="D17">
        <v>410.57</v>
      </c>
      <c r="E17">
        <v>380.14</v>
      </c>
      <c r="F17">
        <v>32.86</v>
      </c>
      <c r="G17">
        <v>382.29</v>
      </c>
      <c r="H17">
        <v>410.71</v>
      </c>
      <c r="I17">
        <v>25.86</v>
      </c>
      <c r="J17">
        <v>437</v>
      </c>
      <c r="K17">
        <v>332.86</v>
      </c>
      <c r="L17">
        <v>817.57</v>
      </c>
      <c r="M17">
        <v>825.86</v>
      </c>
      <c r="N17">
        <v>795.71</v>
      </c>
    </row>
    <row r="18" spans="2:14" hidden="1" x14ac:dyDescent="0.35">
      <c r="B18" t="s">
        <v>20</v>
      </c>
      <c r="C18">
        <v>26.86</v>
      </c>
      <c r="D18">
        <v>410.57</v>
      </c>
      <c r="E18">
        <v>380.14</v>
      </c>
      <c r="F18">
        <v>32.86</v>
      </c>
      <c r="G18">
        <v>382.29</v>
      </c>
      <c r="H18">
        <v>410.71</v>
      </c>
      <c r="I18">
        <v>25.86</v>
      </c>
      <c r="J18">
        <v>437</v>
      </c>
      <c r="K18">
        <v>332.86</v>
      </c>
      <c r="L18">
        <v>817.57</v>
      </c>
      <c r="M18">
        <v>825.86</v>
      </c>
      <c r="N18">
        <v>795.71</v>
      </c>
    </row>
    <row r="19" spans="2:14" hidden="1" x14ac:dyDescent="0.35">
      <c r="B19" t="s">
        <v>20</v>
      </c>
      <c r="C19">
        <v>26.86</v>
      </c>
      <c r="D19">
        <v>410.57</v>
      </c>
      <c r="E19">
        <v>380.14</v>
      </c>
      <c r="F19">
        <v>32.86</v>
      </c>
      <c r="G19">
        <v>382.29</v>
      </c>
      <c r="H19">
        <v>410.71</v>
      </c>
      <c r="I19">
        <v>25.86</v>
      </c>
      <c r="J19">
        <v>437</v>
      </c>
      <c r="K19">
        <v>332.86</v>
      </c>
      <c r="L19">
        <v>817.57</v>
      </c>
      <c r="M19">
        <v>825.86</v>
      </c>
      <c r="N19">
        <v>795.71</v>
      </c>
    </row>
    <row r="20" spans="2:14" hidden="1" x14ac:dyDescent="0.35">
      <c r="B20" t="s">
        <v>20</v>
      </c>
      <c r="C20">
        <v>26.86</v>
      </c>
      <c r="D20">
        <v>410.57</v>
      </c>
      <c r="E20">
        <v>380.14</v>
      </c>
      <c r="F20">
        <v>32.86</v>
      </c>
      <c r="G20">
        <v>382.29</v>
      </c>
      <c r="H20">
        <v>410.71</v>
      </c>
      <c r="I20">
        <v>25.86</v>
      </c>
      <c r="J20">
        <v>437</v>
      </c>
      <c r="K20">
        <v>332.86</v>
      </c>
      <c r="L20">
        <v>817.57</v>
      </c>
      <c r="M20">
        <v>825.86</v>
      </c>
      <c r="N20">
        <v>795.71</v>
      </c>
    </row>
    <row r="21" spans="2:14" hidden="1" x14ac:dyDescent="0.35">
      <c r="B21" t="s">
        <v>20</v>
      </c>
      <c r="C21">
        <v>26.86</v>
      </c>
      <c r="D21">
        <v>410.57</v>
      </c>
      <c r="E21">
        <v>380.14</v>
      </c>
      <c r="F21">
        <v>32.86</v>
      </c>
      <c r="G21">
        <v>382.29</v>
      </c>
      <c r="H21">
        <v>410.71</v>
      </c>
      <c r="I21">
        <v>25.86</v>
      </c>
      <c r="J21">
        <v>437</v>
      </c>
      <c r="K21">
        <v>332.86</v>
      </c>
      <c r="L21">
        <v>817.57</v>
      </c>
      <c r="M21">
        <v>825.86</v>
      </c>
      <c r="N21">
        <v>795.71</v>
      </c>
    </row>
    <row r="22" spans="2:14" hidden="1" x14ac:dyDescent="0.35">
      <c r="B22" t="s">
        <v>20</v>
      </c>
      <c r="C22">
        <v>26.86</v>
      </c>
      <c r="D22">
        <v>410.57</v>
      </c>
      <c r="E22">
        <v>380.14</v>
      </c>
      <c r="F22">
        <v>32.86</v>
      </c>
      <c r="G22">
        <v>382.29</v>
      </c>
      <c r="H22">
        <v>410.71</v>
      </c>
      <c r="I22">
        <v>25.86</v>
      </c>
      <c r="J22">
        <v>437</v>
      </c>
      <c r="K22">
        <v>332.86</v>
      </c>
      <c r="L22">
        <v>817.57</v>
      </c>
      <c r="M22">
        <v>825.86</v>
      </c>
      <c r="N22">
        <v>795.71</v>
      </c>
    </row>
    <row r="23" spans="2:14" hidden="1" x14ac:dyDescent="0.35">
      <c r="B23" t="s">
        <v>20</v>
      </c>
      <c r="C23">
        <v>26.86</v>
      </c>
      <c r="D23">
        <v>410.57</v>
      </c>
      <c r="E23">
        <v>380.14</v>
      </c>
      <c r="F23">
        <v>32.86</v>
      </c>
      <c r="G23">
        <v>382.29</v>
      </c>
      <c r="H23">
        <v>410.71</v>
      </c>
      <c r="I23">
        <v>25.86</v>
      </c>
      <c r="J23">
        <v>437</v>
      </c>
      <c r="K23">
        <v>332.86</v>
      </c>
      <c r="L23">
        <v>817.57</v>
      </c>
      <c r="M23">
        <v>825.86</v>
      </c>
      <c r="N23">
        <v>795.71</v>
      </c>
    </row>
    <row r="24" spans="2:14" hidden="1" x14ac:dyDescent="0.35">
      <c r="B24" t="s">
        <v>20</v>
      </c>
      <c r="C24">
        <v>26.86</v>
      </c>
      <c r="D24">
        <v>410.57</v>
      </c>
      <c r="E24">
        <v>380.14</v>
      </c>
      <c r="F24">
        <v>32.86</v>
      </c>
      <c r="G24">
        <v>382.29</v>
      </c>
      <c r="H24">
        <v>410.71</v>
      </c>
      <c r="I24">
        <v>25.86</v>
      </c>
      <c r="J24">
        <v>437</v>
      </c>
      <c r="K24">
        <v>332.86</v>
      </c>
      <c r="L24">
        <v>817.57</v>
      </c>
      <c r="M24">
        <v>825.86</v>
      </c>
      <c r="N24">
        <v>795.71</v>
      </c>
    </row>
    <row r="25" spans="2:14" hidden="1" x14ac:dyDescent="0.35">
      <c r="B25" t="s">
        <v>20</v>
      </c>
      <c r="C25">
        <v>26.86</v>
      </c>
      <c r="D25">
        <v>410.57</v>
      </c>
      <c r="E25">
        <v>380.14</v>
      </c>
      <c r="F25">
        <v>32.86</v>
      </c>
      <c r="G25">
        <v>382.29</v>
      </c>
      <c r="H25">
        <v>410.71</v>
      </c>
      <c r="I25">
        <v>25.86</v>
      </c>
      <c r="J25">
        <v>437</v>
      </c>
      <c r="K25">
        <v>332.86</v>
      </c>
      <c r="L25">
        <v>817.57</v>
      </c>
      <c r="M25">
        <v>825.86</v>
      </c>
      <c r="N25">
        <v>795.71</v>
      </c>
    </row>
    <row r="26" spans="2:14" hidden="1" x14ac:dyDescent="0.35">
      <c r="B26" t="s">
        <v>20</v>
      </c>
      <c r="C26">
        <v>26.86</v>
      </c>
      <c r="D26">
        <v>410.57</v>
      </c>
      <c r="E26">
        <v>380.14</v>
      </c>
      <c r="F26">
        <v>32.86</v>
      </c>
      <c r="G26">
        <v>382.29</v>
      </c>
      <c r="H26">
        <v>410.71</v>
      </c>
      <c r="I26">
        <v>25.86</v>
      </c>
      <c r="J26">
        <v>437</v>
      </c>
      <c r="K26">
        <v>332.86</v>
      </c>
      <c r="L26">
        <v>817.57</v>
      </c>
      <c r="M26">
        <v>825.86</v>
      </c>
      <c r="N26">
        <v>795.71</v>
      </c>
    </row>
    <row r="27" spans="2:14" hidden="1" x14ac:dyDescent="0.35">
      <c r="B27" t="s">
        <v>20</v>
      </c>
      <c r="C27">
        <v>26.86</v>
      </c>
      <c r="D27">
        <v>410.57</v>
      </c>
      <c r="E27">
        <v>380.14</v>
      </c>
      <c r="F27">
        <v>32.86</v>
      </c>
      <c r="G27">
        <v>382.29</v>
      </c>
      <c r="H27">
        <v>410.71</v>
      </c>
      <c r="I27">
        <v>25.86</v>
      </c>
      <c r="J27">
        <v>437</v>
      </c>
      <c r="K27">
        <v>332.86</v>
      </c>
      <c r="L27">
        <v>817.57</v>
      </c>
      <c r="M27">
        <v>825.86</v>
      </c>
      <c r="N27">
        <v>795.71</v>
      </c>
    </row>
    <row r="28" spans="2:14" hidden="1" x14ac:dyDescent="0.35">
      <c r="B28" t="s">
        <v>20</v>
      </c>
      <c r="C28">
        <v>26.86</v>
      </c>
      <c r="D28">
        <v>410.57</v>
      </c>
      <c r="E28">
        <v>380.14</v>
      </c>
      <c r="F28">
        <v>32.86</v>
      </c>
      <c r="G28">
        <v>382.29</v>
      </c>
      <c r="H28">
        <v>410.71</v>
      </c>
      <c r="I28">
        <v>25.86</v>
      </c>
      <c r="J28">
        <v>437</v>
      </c>
      <c r="K28">
        <v>332.86</v>
      </c>
      <c r="L28">
        <v>817.57</v>
      </c>
      <c r="M28">
        <v>825.86</v>
      </c>
      <c r="N28">
        <v>795.71</v>
      </c>
    </row>
    <row r="29" spans="2:14" hidden="1" x14ac:dyDescent="0.35">
      <c r="B29" t="s">
        <v>20</v>
      </c>
      <c r="C29">
        <v>26.86</v>
      </c>
      <c r="D29">
        <v>410.57</v>
      </c>
      <c r="E29">
        <v>380.14</v>
      </c>
      <c r="F29">
        <v>32.86</v>
      </c>
      <c r="G29">
        <v>382.29</v>
      </c>
      <c r="H29">
        <v>410.71</v>
      </c>
      <c r="I29">
        <v>25.86</v>
      </c>
      <c r="J29">
        <v>437</v>
      </c>
      <c r="K29">
        <v>332.86</v>
      </c>
      <c r="L29">
        <v>817.57</v>
      </c>
      <c r="M29">
        <v>825.86</v>
      </c>
      <c r="N29">
        <v>795.71</v>
      </c>
    </row>
    <row r="30" spans="2:14" hidden="1" x14ac:dyDescent="0.35">
      <c r="B30" t="s">
        <v>20</v>
      </c>
      <c r="C30">
        <v>26.86</v>
      </c>
      <c r="D30">
        <v>410.57</v>
      </c>
      <c r="E30">
        <v>380.14</v>
      </c>
      <c r="F30">
        <v>32.86</v>
      </c>
      <c r="G30">
        <v>382.29</v>
      </c>
      <c r="H30">
        <v>410.71</v>
      </c>
      <c r="I30">
        <v>25.86</v>
      </c>
      <c r="J30">
        <v>437</v>
      </c>
      <c r="K30">
        <v>332.86</v>
      </c>
      <c r="L30">
        <v>817.57</v>
      </c>
      <c r="M30">
        <v>825.86</v>
      </c>
      <c r="N30">
        <v>795.71</v>
      </c>
    </row>
    <row r="31" spans="2:14" hidden="1" x14ac:dyDescent="0.35">
      <c r="B31" t="s">
        <v>20</v>
      </c>
      <c r="C31">
        <v>26.86</v>
      </c>
      <c r="D31">
        <v>410.57</v>
      </c>
      <c r="E31">
        <v>380.14</v>
      </c>
      <c r="F31">
        <v>32.86</v>
      </c>
      <c r="G31">
        <v>382.29</v>
      </c>
      <c r="H31">
        <v>410.71</v>
      </c>
      <c r="I31">
        <v>25.86</v>
      </c>
      <c r="J31">
        <v>437</v>
      </c>
      <c r="K31">
        <v>332.86</v>
      </c>
      <c r="L31">
        <v>817.57</v>
      </c>
      <c r="M31">
        <v>825.86</v>
      </c>
      <c r="N31">
        <v>795.71</v>
      </c>
    </row>
    <row r="32" spans="2:14" hidden="1" x14ac:dyDescent="0.35">
      <c r="B32" t="s">
        <v>20</v>
      </c>
      <c r="C32">
        <v>26.86</v>
      </c>
      <c r="D32">
        <v>410.57</v>
      </c>
      <c r="E32">
        <v>380.14</v>
      </c>
      <c r="F32">
        <v>32.86</v>
      </c>
      <c r="G32">
        <v>382.29</v>
      </c>
      <c r="H32">
        <v>410.71</v>
      </c>
      <c r="I32">
        <v>25.86</v>
      </c>
      <c r="J32">
        <v>437</v>
      </c>
      <c r="K32">
        <v>332.86</v>
      </c>
      <c r="L32">
        <v>817.57</v>
      </c>
      <c r="M32">
        <v>825.86</v>
      </c>
      <c r="N32">
        <v>795.71</v>
      </c>
    </row>
    <row r="33" spans="1:14" hidden="1" x14ac:dyDescent="0.35">
      <c r="B33" t="s">
        <v>20</v>
      </c>
      <c r="C33">
        <v>26.86</v>
      </c>
      <c r="D33">
        <v>410.57</v>
      </c>
      <c r="E33">
        <v>380.14</v>
      </c>
      <c r="F33">
        <v>32.86</v>
      </c>
      <c r="G33">
        <v>382.29</v>
      </c>
      <c r="H33">
        <v>410.71</v>
      </c>
      <c r="I33">
        <v>25.86</v>
      </c>
      <c r="J33">
        <v>437</v>
      </c>
      <c r="K33">
        <v>332.86</v>
      </c>
      <c r="L33">
        <v>817.57</v>
      </c>
      <c r="M33">
        <v>825.86</v>
      </c>
      <c r="N33">
        <v>795.71</v>
      </c>
    </row>
    <row r="34" spans="1:14" hidden="1" x14ac:dyDescent="0.35">
      <c r="B34" t="s">
        <v>20</v>
      </c>
      <c r="C34">
        <v>26.86</v>
      </c>
      <c r="D34">
        <v>410.57</v>
      </c>
      <c r="E34">
        <v>380.14</v>
      </c>
      <c r="F34">
        <v>32.86</v>
      </c>
      <c r="G34">
        <v>382.29</v>
      </c>
      <c r="H34">
        <v>410.71</v>
      </c>
      <c r="I34">
        <v>25.86</v>
      </c>
      <c r="J34">
        <v>437</v>
      </c>
      <c r="K34">
        <v>332.86</v>
      </c>
      <c r="L34">
        <v>817.57</v>
      </c>
      <c r="M34">
        <v>825.86</v>
      </c>
      <c r="N34">
        <v>795.71</v>
      </c>
    </row>
    <row r="35" spans="1:14" x14ac:dyDescent="0.35">
      <c r="A35" t="str">
        <f>"AT"&amp;B35</f>
        <v>AT406-0009</v>
      </c>
      <c r="B35" t="s">
        <v>26</v>
      </c>
      <c r="C35">
        <v>21</v>
      </c>
      <c r="D35">
        <v>332.33</v>
      </c>
      <c r="E35">
        <v>406.67</v>
      </c>
      <c r="F35">
        <v>30.8</v>
      </c>
      <c r="G35">
        <v>350.4</v>
      </c>
      <c r="H35">
        <v>453.4</v>
      </c>
      <c r="I35">
        <v>25</v>
      </c>
      <c r="J35">
        <v>366.43</v>
      </c>
      <c r="K35">
        <v>416.29</v>
      </c>
      <c r="L35">
        <v>760</v>
      </c>
      <c r="M35">
        <v>834.6</v>
      </c>
      <c r="N35">
        <v>807.71</v>
      </c>
    </row>
    <row r="36" spans="1:14" hidden="1" x14ac:dyDescent="0.35">
      <c r="B36" t="s">
        <v>26</v>
      </c>
      <c r="C36">
        <v>21</v>
      </c>
      <c r="D36">
        <v>332.33</v>
      </c>
      <c r="E36">
        <v>406.67</v>
      </c>
      <c r="F36">
        <v>30.8</v>
      </c>
      <c r="G36">
        <v>350.4</v>
      </c>
      <c r="H36">
        <v>453.4</v>
      </c>
      <c r="I36">
        <v>25</v>
      </c>
      <c r="J36">
        <v>366.43</v>
      </c>
      <c r="K36">
        <v>416.29</v>
      </c>
      <c r="L36">
        <v>760</v>
      </c>
      <c r="M36">
        <v>834.6</v>
      </c>
      <c r="N36">
        <v>807.71</v>
      </c>
    </row>
    <row r="37" spans="1:14" hidden="1" x14ac:dyDescent="0.35">
      <c r="B37" t="s">
        <v>26</v>
      </c>
      <c r="C37">
        <v>21</v>
      </c>
      <c r="D37">
        <v>332.33</v>
      </c>
      <c r="E37">
        <v>406.67</v>
      </c>
      <c r="F37">
        <v>30.8</v>
      </c>
      <c r="G37">
        <v>350.4</v>
      </c>
      <c r="H37">
        <v>453.4</v>
      </c>
      <c r="I37">
        <v>25</v>
      </c>
      <c r="J37">
        <v>366.43</v>
      </c>
      <c r="K37">
        <v>416.29</v>
      </c>
      <c r="L37">
        <v>760</v>
      </c>
      <c r="M37">
        <v>834.6</v>
      </c>
      <c r="N37">
        <v>807.71</v>
      </c>
    </row>
    <row r="38" spans="1:14" hidden="1" x14ac:dyDescent="0.35">
      <c r="B38" t="s">
        <v>26</v>
      </c>
      <c r="C38">
        <v>21</v>
      </c>
      <c r="D38">
        <v>332.33</v>
      </c>
      <c r="E38">
        <v>406.67</v>
      </c>
      <c r="F38">
        <v>30.8</v>
      </c>
      <c r="G38">
        <v>350.4</v>
      </c>
      <c r="H38">
        <v>453.4</v>
      </c>
      <c r="I38">
        <v>25</v>
      </c>
      <c r="J38">
        <v>366.43</v>
      </c>
      <c r="K38">
        <v>416.29</v>
      </c>
      <c r="L38">
        <v>760</v>
      </c>
      <c r="M38">
        <v>834.6</v>
      </c>
      <c r="N38">
        <v>807.71</v>
      </c>
    </row>
    <row r="39" spans="1:14" hidden="1" x14ac:dyDescent="0.35">
      <c r="B39" t="s">
        <v>26</v>
      </c>
      <c r="C39">
        <v>21</v>
      </c>
      <c r="D39">
        <v>332.33</v>
      </c>
      <c r="E39">
        <v>406.67</v>
      </c>
      <c r="F39">
        <v>30.8</v>
      </c>
      <c r="G39">
        <v>350.4</v>
      </c>
      <c r="H39">
        <v>453.4</v>
      </c>
      <c r="I39">
        <v>25</v>
      </c>
      <c r="J39">
        <v>366.43</v>
      </c>
      <c r="K39">
        <v>416.29</v>
      </c>
      <c r="L39">
        <v>760</v>
      </c>
      <c r="M39">
        <v>834.6</v>
      </c>
      <c r="N39">
        <v>807.71</v>
      </c>
    </row>
    <row r="40" spans="1:14" hidden="1" x14ac:dyDescent="0.35">
      <c r="B40" t="s">
        <v>26</v>
      </c>
      <c r="C40">
        <v>21</v>
      </c>
      <c r="D40">
        <v>332.33</v>
      </c>
      <c r="E40">
        <v>406.67</v>
      </c>
      <c r="F40">
        <v>30.8</v>
      </c>
      <c r="G40">
        <v>350.4</v>
      </c>
      <c r="H40">
        <v>453.4</v>
      </c>
      <c r="I40">
        <v>25</v>
      </c>
      <c r="J40">
        <v>366.43</v>
      </c>
      <c r="K40">
        <v>416.29</v>
      </c>
      <c r="L40">
        <v>760</v>
      </c>
      <c r="M40">
        <v>834.6</v>
      </c>
      <c r="N40">
        <v>807.71</v>
      </c>
    </row>
    <row r="41" spans="1:14" hidden="1" x14ac:dyDescent="0.35">
      <c r="B41" t="s">
        <v>26</v>
      </c>
      <c r="C41">
        <v>21</v>
      </c>
      <c r="D41">
        <v>332.33</v>
      </c>
      <c r="E41">
        <v>406.67</v>
      </c>
      <c r="F41">
        <v>30.8</v>
      </c>
      <c r="G41">
        <v>350.4</v>
      </c>
      <c r="H41">
        <v>453.4</v>
      </c>
      <c r="I41">
        <v>25</v>
      </c>
      <c r="J41">
        <v>366.43</v>
      </c>
      <c r="K41">
        <v>416.29</v>
      </c>
      <c r="L41">
        <v>760</v>
      </c>
      <c r="M41">
        <v>834.6</v>
      </c>
      <c r="N41">
        <v>807.71</v>
      </c>
    </row>
    <row r="42" spans="1:14" hidden="1" x14ac:dyDescent="0.35">
      <c r="B42" t="s">
        <v>26</v>
      </c>
      <c r="C42">
        <v>21</v>
      </c>
      <c r="D42">
        <v>332.33</v>
      </c>
      <c r="E42">
        <v>406.67</v>
      </c>
      <c r="F42">
        <v>30.8</v>
      </c>
      <c r="G42">
        <v>350.4</v>
      </c>
      <c r="H42">
        <v>453.4</v>
      </c>
      <c r="I42">
        <v>25</v>
      </c>
      <c r="J42">
        <v>366.43</v>
      </c>
      <c r="K42">
        <v>416.29</v>
      </c>
      <c r="L42">
        <v>760</v>
      </c>
      <c r="M42">
        <v>834.6</v>
      </c>
      <c r="N42">
        <v>807.71</v>
      </c>
    </row>
    <row r="43" spans="1:14" hidden="1" x14ac:dyDescent="0.35">
      <c r="B43" t="s">
        <v>26</v>
      </c>
      <c r="C43">
        <v>21</v>
      </c>
      <c r="D43">
        <v>332.33</v>
      </c>
      <c r="E43">
        <v>406.67</v>
      </c>
      <c r="F43">
        <v>30.8</v>
      </c>
      <c r="G43">
        <v>350.4</v>
      </c>
      <c r="H43">
        <v>453.4</v>
      </c>
      <c r="I43">
        <v>25</v>
      </c>
      <c r="J43">
        <v>366.43</v>
      </c>
      <c r="K43">
        <v>416.29</v>
      </c>
      <c r="L43">
        <v>760</v>
      </c>
      <c r="M43">
        <v>834.6</v>
      </c>
      <c r="N43">
        <v>807.71</v>
      </c>
    </row>
    <row r="44" spans="1:14" hidden="1" x14ac:dyDescent="0.35">
      <c r="B44" t="s">
        <v>26</v>
      </c>
      <c r="C44">
        <v>21</v>
      </c>
      <c r="D44">
        <v>332.33</v>
      </c>
      <c r="E44">
        <v>406.67</v>
      </c>
      <c r="F44">
        <v>30.8</v>
      </c>
      <c r="G44">
        <v>350.4</v>
      </c>
      <c r="H44">
        <v>453.4</v>
      </c>
      <c r="I44">
        <v>25</v>
      </c>
      <c r="J44">
        <v>366.43</v>
      </c>
      <c r="K44">
        <v>416.29</v>
      </c>
      <c r="L44">
        <v>760</v>
      </c>
      <c r="M44">
        <v>834.6</v>
      </c>
      <c r="N44">
        <v>807.71</v>
      </c>
    </row>
    <row r="45" spans="1:14" hidden="1" x14ac:dyDescent="0.35">
      <c r="B45" t="s">
        <v>26</v>
      </c>
      <c r="C45">
        <v>21</v>
      </c>
      <c r="D45">
        <v>332.33</v>
      </c>
      <c r="E45">
        <v>406.67</v>
      </c>
      <c r="F45">
        <v>30.8</v>
      </c>
      <c r="G45">
        <v>350.4</v>
      </c>
      <c r="H45">
        <v>453.4</v>
      </c>
      <c r="I45">
        <v>25</v>
      </c>
      <c r="J45">
        <v>366.43</v>
      </c>
      <c r="K45">
        <v>416.29</v>
      </c>
      <c r="L45">
        <v>760</v>
      </c>
      <c r="M45">
        <v>834.6</v>
      </c>
      <c r="N45">
        <v>807.71</v>
      </c>
    </row>
    <row r="46" spans="1:14" hidden="1" x14ac:dyDescent="0.35">
      <c r="B46" t="s">
        <v>26</v>
      </c>
      <c r="C46">
        <v>21</v>
      </c>
      <c r="D46">
        <v>332.33</v>
      </c>
      <c r="E46">
        <v>406.67</v>
      </c>
      <c r="F46">
        <v>30.8</v>
      </c>
      <c r="G46">
        <v>350.4</v>
      </c>
      <c r="H46">
        <v>453.4</v>
      </c>
      <c r="I46">
        <v>25</v>
      </c>
      <c r="J46">
        <v>366.43</v>
      </c>
      <c r="K46">
        <v>416.29</v>
      </c>
      <c r="L46">
        <v>760</v>
      </c>
      <c r="M46">
        <v>834.6</v>
      </c>
      <c r="N46">
        <v>807.71</v>
      </c>
    </row>
    <row r="47" spans="1:14" hidden="1" x14ac:dyDescent="0.35">
      <c r="B47" t="s">
        <v>26</v>
      </c>
      <c r="C47">
        <v>21</v>
      </c>
      <c r="D47">
        <v>332.33</v>
      </c>
      <c r="E47">
        <v>406.67</v>
      </c>
      <c r="F47">
        <v>30.8</v>
      </c>
      <c r="G47">
        <v>350.4</v>
      </c>
      <c r="H47">
        <v>453.4</v>
      </c>
      <c r="I47">
        <v>25</v>
      </c>
      <c r="J47">
        <v>366.43</v>
      </c>
      <c r="K47">
        <v>416.29</v>
      </c>
      <c r="L47">
        <v>760</v>
      </c>
      <c r="M47">
        <v>834.6</v>
      </c>
      <c r="N47">
        <v>807.71</v>
      </c>
    </row>
    <row r="48" spans="1:14" hidden="1" x14ac:dyDescent="0.35">
      <c r="B48" t="s">
        <v>26</v>
      </c>
      <c r="C48">
        <v>21</v>
      </c>
      <c r="D48">
        <v>332.33</v>
      </c>
      <c r="E48">
        <v>406.67</v>
      </c>
      <c r="F48">
        <v>30.8</v>
      </c>
      <c r="G48">
        <v>350.4</v>
      </c>
      <c r="H48">
        <v>453.4</v>
      </c>
      <c r="I48">
        <v>25</v>
      </c>
      <c r="J48">
        <v>366.43</v>
      </c>
      <c r="K48">
        <v>416.29</v>
      </c>
      <c r="L48">
        <v>760</v>
      </c>
      <c r="M48">
        <v>834.6</v>
      </c>
      <c r="N48">
        <v>807.71</v>
      </c>
    </row>
    <row r="49" spans="1:14" hidden="1" x14ac:dyDescent="0.35">
      <c r="B49" t="s">
        <v>26</v>
      </c>
      <c r="C49">
        <v>21</v>
      </c>
      <c r="D49">
        <v>332.33</v>
      </c>
      <c r="E49">
        <v>406.67</v>
      </c>
      <c r="F49">
        <v>30.8</v>
      </c>
      <c r="G49">
        <v>350.4</v>
      </c>
      <c r="H49">
        <v>453.4</v>
      </c>
      <c r="I49">
        <v>25</v>
      </c>
      <c r="J49">
        <v>366.43</v>
      </c>
      <c r="K49">
        <v>416.29</v>
      </c>
      <c r="L49">
        <v>760</v>
      </c>
      <c r="M49">
        <v>834.6</v>
      </c>
      <c r="N49">
        <v>807.71</v>
      </c>
    </row>
    <row r="50" spans="1:14" hidden="1" x14ac:dyDescent="0.35">
      <c r="B50" t="s">
        <v>26</v>
      </c>
      <c r="C50">
        <v>21</v>
      </c>
      <c r="D50">
        <v>332.33</v>
      </c>
      <c r="E50">
        <v>406.67</v>
      </c>
      <c r="F50">
        <v>30.8</v>
      </c>
      <c r="G50">
        <v>350.4</v>
      </c>
      <c r="H50">
        <v>453.4</v>
      </c>
      <c r="I50">
        <v>25</v>
      </c>
      <c r="J50">
        <v>366.43</v>
      </c>
      <c r="K50">
        <v>416.29</v>
      </c>
      <c r="L50">
        <v>760</v>
      </c>
      <c r="M50">
        <v>834.6</v>
      </c>
      <c r="N50">
        <v>807.71</v>
      </c>
    </row>
    <row r="51" spans="1:14" hidden="1" x14ac:dyDescent="0.35">
      <c r="B51" t="s">
        <v>26</v>
      </c>
      <c r="C51">
        <v>21</v>
      </c>
      <c r="D51">
        <v>332.33</v>
      </c>
      <c r="E51">
        <v>406.67</v>
      </c>
      <c r="F51">
        <v>30.8</v>
      </c>
      <c r="G51">
        <v>350.4</v>
      </c>
      <c r="H51">
        <v>453.4</v>
      </c>
      <c r="I51">
        <v>25</v>
      </c>
      <c r="J51">
        <v>366.43</v>
      </c>
      <c r="K51">
        <v>416.29</v>
      </c>
      <c r="L51">
        <v>760</v>
      </c>
      <c r="M51">
        <v>834.6</v>
      </c>
      <c r="N51">
        <v>807.71</v>
      </c>
    </row>
    <row r="52" spans="1:14" hidden="1" x14ac:dyDescent="0.35">
      <c r="B52" t="s">
        <v>26</v>
      </c>
      <c r="C52">
        <v>21</v>
      </c>
      <c r="D52">
        <v>332.33</v>
      </c>
      <c r="E52">
        <v>406.67</v>
      </c>
      <c r="F52">
        <v>30.8</v>
      </c>
      <c r="G52">
        <v>350.4</v>
      </c>
      <c r="H52">
        <v>453.4</v>
      </c>
      <c r="I52">
        <v>25</v>
      </c>
      <c r="J52">
        <v>366.43</v>
      </c>
      <c r="K52">
        <v>416.29</v>
      </c>
      <c r="L52">
        <v>760</v>
      </c>
      <c r="M52">
        <v>834.6</v>
      </c>
      <c r="N52">
        <v>807.71</v>
      </c>
    </row>
    <row r="53" spans="1:14" x14ac:dyDescent="0.35">
      <c r="A53" t="str">
        <f>"AT"&amp;B53</f>
        <v>AT406-0011</v>
      </c>
      <c r="B53" t="s">
        <v>32</v>
      </c>
      <c r="C53">
        <v>8.7100000000000009</v>
      </c>
      <c r="D53">
        <v>316</v>
      </c>
      <c r="E53">
        <v>448.57</v>
      </c>
      <c r="F53">
        <v>10.71</v>
      </c>
      <c r="G53">
        <v>302.70999999999998</v>
      </c>
      <c r="H53">
        <v>474.43</v>
      </c>
      <c r="I53">
        <v>14.29</v>
      </c>
      <c r="J53">
        <v>339.43</v>
      </c>
      <c r="K53">
        <v>477.71</v>
      </c>
      <c r="L53">
        <v>773.29</v>
      </c>
      <c r="M53">
        <v>787.86</v>
      </c>
      <c r="N53">
        <v>831.43</v>
      </c>
    </row>
    <row r="54" spans="1:14" hidden="1" x14ac:dyDescent="0.35">
      <c r="B54" t="s">
        <v>32</v>
      </c>
      <c r="C54">
        <v>8.7100000000000009</v>
      </c>
      <c r="D54">
        <v>316</v>
      </c>
      <c r="E54">
        <v>448.57</v>
      </c>
      <c r="F54">
        <v>10.71</v>
      </c>
      <c r="G54">
        <v>302.70999999999998</v>
      </c>
      <c r="H54">
        <v>474.43</v>
      </c>
      <c r="I54">
        <v>14.29</v>
      </c>
      <c r="J54">
        <v>339.43</v>
      </c>
      <c r="K54">
        <v>477.71</v>
      </c>
      <c r="L54">
        <v>773.29</v>
      </c>
      <c r="M54">
        <v>787.86</v>
      </c>
      <c r="N54">
        <v>831.43</v>
      </c>
    </row>
    <row r="55" spans="1:14" hidden="1" x14ac:dyDescent="0.35">
      <c r="B55" t="s">
        <v>32</v>
      </c>
      <c r="C55">
        <v>8.7100000000000009</v>
      </c>
      <c r="D55">
        <v>316</v>
      </c>
      <c r="E55">
        <v>448.57</v>
      </c>
      <c r="F55">
        <v>10.71</v>
      </c>
      <c r="G55">
        <v>302.70999999999998</v>
      </c>
      <c r="H55">
        <v>474.43</v>
      </c>
      <c r="I55">
        <v>14.29</v>
      </c>
      <c r="J55">
        <v>339.43</v>
      </c>
      <c r="K55">
        <v>477.71</v>
      </c>
      <c r="L55">
        <v>773.29</v>
      </c>
      <c r="M55">
        <v>787.86</v>
      </c>
      <c r="N55">
        <v>831.43</v>
      </c>
    </row>
    <row r="56" spans="1:14" hidden="1" x14ac:dyDescent="0.35">
      <c r="B56" t="s">
        <v>32</v>
      </c>
      <c r="C56">
        <v>8.7100000000000009</v>
      </c>
      <c r="D56">
        <v>316</v>
      </c>
      <c r="E56">
        <v>448.57</v>
      </c>
      <c r="F56">
        <v>10.71</v>
      </c>
      <c r="G56">
        <v>302.70999999999998</v>
      </c>
      <c r="H56">
        <v>474.43</v>
      </c>
      <c r="I56">
        <v>14.29</v>
      </c>
      <c r="J56">
        <v>339.43</v>
      </c>
      <c r="K56">
        <v>477.71</v>
      </c>
      <c r="L56">
        <v>773.29</v>
      </c>
      <c r="M56">
        <v>787.86</v>
      </c>
      <c r="N56">
        <v>831.43</v>
      </c>
    </row>
    <row r="57" spans="1:14" hidden="1" x14ac:dyDescent="0.35">
      <c r="B57" t="s">
        <v>32</v>
      </c>
      <c r="C57">
        <v>8.7100000000000009</v>
      </c>
      <c r="D57">
        <v>316</v>
      </c>
      <c r="E57">
        <v>448.57</v>
      </c>
      <c r="F57">
        <v>10.71</v>
      </c>
      <c r="G57">
        <v>302.70999999999998</v>
      </c>
      <c r="H57">
        <v>474.43</v>
      </c>
      <c r="I57">
        <v>14.29</v>
      </c>
      <c r="J57">
        <v>339.43</v>
      </c>
      <c r="K57">
        <v>477.71</v>
      </c>
      <c r="L57">
        <v>773.29</v>
      </c>
      <c r="M57">
        <v>787.86</v>
      </c>
      <c r="N57">
        <v>831.43</v>
      </c>
    </row>
    <row r="58" spans="1:14" hidden="1" x14ac:dyDescent="0.35">
      <c r="B58" t="s">
        <v>32</v>
      </c>
      <c r="C58">
        <v>8.7100000000000009</v>
      </c>
      <c r="D58">
        <v>316</v>
      </c>
      <c r="E58">
        <v>448.57</v>
      </c>
      <c r="F58">
        <v>10.71</v>
      </c>
      <c r="G58">
        <v>302.70999999999998</v>
      </c>
      <c r="H58">
        <v>474.43</v>
      </c>
      <c r="I58">
        <v>14.29</v>
      </c>
      <c r="J58">
        <v>339.43</v>
      </c>
      <c r="K58">
        <v>477.71</v>
      </c>
      <c r="L58">
        <v>773.29</v>
      </c>
      <c r="M58">
        <v>787.86</v>
      </c>
      <c r="N58">
        <v>831.43</v>
      </c>
    </row>
    <row r="59" spans="1:14" hidden="1" x14ac:dyDescent="0.35">
      <c r="B59" t="s">
        <v>32</v>
      </c>
      <c r="C59">
        <v>8.7100000000000009</v>
      </c>
      <c r="D59">
        <v>316</v>
      </c>
      <c r="E59">
        <v>448.57</v>
      </c>
      <c r="F59">
        <v>10.71</v>
      </c>
      <c r="G59">
        <v>302.70999999999998</v>
      </c>
      <c r="H59">
        <v>474.43</v>
      </c>
      <c r="I59">
        <v>14.29</v>
      </c>
      <c r="J59">
        <v>339.43</v>
      </c>
      <c r="K59">
        <v>477.71</v>
      </c>
      <c r="L59">
        <v>773.29</v>
      </c>
      <c r="M59">
        <v>787.86</v>
      </c>
      <c r="N59">
        <v>831.43</v>
      </c>
    </row>
    <row r="60" spans="1:14" hidden="1" x14ac:dyDescent="0.35">
      <c r="B60" t="s">
        <v>32</v>
      </c>
      <c r="C60">
        <v>8.7100000000000009</v>
      </c>
      <c r="D60">
        <v>316</v>
      </c>
      <c r="E60">
        <v>448.57</v>
      </c>
      <c r="F60">
        <v>10.71</v>
      </c>
      <c r="G60">
        <v>302.70999999999998</v>
      </c>
      <c r="H60">
        <v>474.43</v>
      </c>
      <c r="I60">
        <v>14.29</v>
      </c>
      <c r="J60">
        <v>339.43</v>
      </c>
      <c r="K60">
        <v>477.71</v>
      </c>
      <c r="L60">
        <v>773.29</v>
      </c>
      <c r="M60">
        <v>787.86</v>
      </c>
      <c r="N60">
        <v>831.43</v>
      </c>
    </row>
    <row r="61" spans="1:14" hidden="1" x14ac:dyDescent="0.35">
      <c r="B61" t="s">
        <v>32</v>
      </c>
      <c r="C61">
        <v>8.7100000000000009</v>
      </c>
      <c r="D61">
        <v>316</v>
      </c>
      <c r="E61">
        <v>448.57</v>
      </c>
      <c r="F61">
        <v>10.71</v>
      </c>
      <c r="G61">
        <v>302.70999999999998</v>
      </c>
      <c r="H61">
        <v>474.43</v>
      </c>
      <c r="I61">
        <v>14.29</v>
      </c>
      <c r="J61">
        <v>339.43</v>
      </c>
      <c r="K61">
        <v>477.71</v>
      </c>
      <c r="L61">
        <v>773.29</v>
      </c>
      <c r="M61">
        <v>787.86</v>
      </c>
      <c r="N61">
        <v>831.43</v>
      </c>
    </row>
    <row r="62" spans="1:14" hidden="1" x14ac:dyDescent="0.35">
      <c r="B62" t="s">
        <v>32</v>
      </c>
      <c r="C62">
        <v>8.7100000000000009</v>
      </c>
      <c r="D62">
        <v>316</v>
      </c>
      <c r="E62">
        <v>448.57</v>
      </c>
      <c r="F62">
        <v>10.71</v>
      </c>
      <c r="G62">
        <v>302.70999999999998</v>
      </c>
      <c r="H62">
        <v>474.43</v>
      </c>
      <c r="I62">
        <v>14.29</v>
      </c>
      <c r="J62">
        <v>339.43</v>
      </c>
      <c r="K62">
        <v>477.71</v>
      </c>
      <c r="L62">
        <v>773.29</v>
      </c>
      <c r="M62">
        <v>787.86</v>
      </c>
      <c r="N62">
        <v>831.43</v>
      </c>
    </row>
    <row r="63" spans="1:14" hidden="1" x14ac:dyDescent="0.35">
      <c r="B63" t="s">
        <v>32</v>
      </c>
      <c r="C63">
        <v>8.7100000000000009</v>
      </c>
      <c r="D63">
        <v>316</v>
      </c>
      <c r="E63">
        <v>448.57</v>
      </c>
      <c r="F63">
        <v>10.71</v>
      </c>
      <c r="G63">
        <v>302.70999999999998</v>
      </c>
      <c r="H63">
        <v>474.43</v>
      </c>
      <c r="I63">
        <v>14.29</v>
      </c>
      <c r="J63">
        <v>339.43</v>
      </c>
      <c r="K63">
        <v>477.71</v>
      </c>
      <c r="L63">
        <v>773.29</v>
      </c>
      <c r="M63">
        <v>787.86</v>
      </c>
      <c r="N63">
        <v>831.43</v>
      </c>
    </row>
    <row r="64" spans="1:14" hidden="1" x14ac:dyDescent="0.35">
      <c r="B64" t="s">
        <v>32</v>
      </c>
      <c r="C64">
        <v>8.7100000000000009</v>
      </c>
      <c r="D64">
        <v>316</v>
      </c>
      <c r="E64">
        <v>448.57</v>
      </c>
      <c r="F64">
        <v>10.71</v>
      </c>
      <c r="G64">
        <v>302.70999999999998</v>
      </c>
      <c r="H64">
        <v>474.43</v>
      </c>
      <c r="I64">
        <v>14.29</v>
      </c>
      <c r="J64">
        <v>339.43</v>
      </c>
      <c r="K64">
        <v>477.71</v>
      </c>
      <c r="L64">
        <v>773.29</v>
      </c>
      <c r="M64">
        <v>787.86</v>
      </c>
      <c r="N64">
        <v>831.43</v>
      </c>
    </row>
    <row r="65" spans="1:14" hidden="1" x14ac:dyDescent="0.35">
      <c r="B65" t="s">
        <v>32</v>
      </c>
      <c r="C65">
        <v>8.7100000000000009</v>
      </c>
      <c r="D65">
        <v>316</v>
      </c>
      <c r="E65">
        <v>448.57</v>
      </c>
      <c r="F65">
        <v>10.71</v>
      </c>
      <c r="G65">
        <v>302.70999999999998</v>
      </c>
      <c r="H65">
        <v>474.43</v>
      </c>
      <c r="I65">
        <v>14.29</v>
      </c>
      <c r="J65">
        <v>339.43</v>
      </c>
      <c r="K65">
        <v>477.71</v>
      </c>
      <c r="L65">
        <v>773.29</v>
      </c>
      <c r="M65">
        <v>787.86</v>
      </c>
      <c r="N65">
        <v>831.43</v>
      </c>
    </row>
    <row r="66" spans="1:14" hidden="1" x14ac:dyDescent="0.35">
      <c r="B66" t="s">
        <v>32</v>
      </c>
      <c r="C66">
        <v>8.7100000000000009</v>
      </c>
      <c r="D66">
        <v>316</v>
      </c>
      <c r="E66">
        <v>448.57</v>
      </c>
      <c r="F66">
        <v>10.71</v>
      </c>
      <c r="G66">
        <v>302.70999999999998</v>
      </c>
      <c r="H66">
        <v>474.43</v>
      </c>
      <c r="I66">
        <v>14.29</v>
      </c>
      <c r="J66">
        <v>339.43</v>
      </c>
      <c r="K66">
        <v>477.71</v>
      </c>
      <c r="L66">
        <v>773.29</v>
      </c>
      <c r="M66">
        <v>787.86</v>
      </c>
      <c r="N66">
        <v>831.43</v>
      </c>
    </row>
    <row r="67" spans="1:14" hidden="1" x14ac:dyDescent="0.35">
      <c r="B67" t="s">
        <v>32</v>
      </c>
      <c r="C67">
        <v>8.7100000000000009</v>
      </c>
      <c r="D67">
        <v>316</v>
      </c>
      <c r="E67">
        <v>448.57</v>
      </c>
      <c r="F67">
        <v>10.71</v>
      </c>
      <c r="G67">
        <v>302.70999999999998</v>
      </c>
      <c r="H67">
        <v>474.43</v>
      </c>
      <c r="I67">
        <v>14.29</v>
      </c>
      <c r="J67">
        <v>339.43</v>
      </c>
      <c r="K67">
        <v>477.71</v>
      </c>
      <c r="L67">
        <v>773.29</v>
      </c>
      <c r="M67">
        <v>787.86</v>
      </c>
      <c r="N67">
        <v>831.43</v>
      </c>
    </row>
    <row r="68" spans="1:14" hidden="1" x14ac:dyDescent="0.35">
      <c r="B68" t="s">
        <v>32</v>
      </c>
      <c r="C68">
        <v>8.7100000000000009</v>
      </c>
      <c r="D68">
        <v>316</v>
      </c>
      <c r="E68">
        <v>448.57</v>
      </c>
      <c r="F68">
        <v>10.71</v>
      </c>
      <c r="G68">
        <v>302.70999999999998</v>
      </c>
      <c r="H68">
        <v>474.43</v>
      </c>
      <c r="I68">
        <v>14.29</v>
      </c>
      <c r="J68">
        <v>339.43</v>
      </c>
      <c r="K68">
        <v>477.71</v>
      </c>
      <c r="L68">
        <v>773.29</v>
      </c>
      <c r="M68">
        <v>787.86</v>
      </c>
      <c r="N68">
        <v>831.43</v>
      </c>
    </row>
    <row r="69" spans="1:14" hidden="1" x14ac:dyDescent="0.35">
      <c r="B69" t="s">
        <v>32</v>
      </c>
      <c r="C69">
        <v>8.7100000000000009</v>
      </c>
      <c r="D69">
        <v>316</v>
      </c>
      <c r="E69">
        <v>448.57</v>
      </c>
      <c r="F69">
        <v>10.71</v>
      </c>
      <c r="G69">
        <v>302.70999999999998</v>
      </c>
      <c r="H69">
        <v>474.43</v>
      </c>
      <c r="I69">
        <v>14.29</v>
      </c>
      <c r="J69">
        <v>339.43</v>
      </c>
      <c r="K69">
        <v>477.71</v>
      </c>
      <c r="L69">
        <v>773.29</v>
      </c>
      <c r="M69">
        <v>787.86</v>
      </c>
      <c r="N69">
        <v>831.43</v>
      </c>
    </row>
    <row r="70" spans="1:14" hidden="1" x14ac:dyDescent="0.35">
      <c r="B70" t="s">
        <v>32</v>
      </c>
      <c r="C70">
        <v>8.7100000000000009</v>
      </c>
      <c r="D70">
        <v>316</v>
      </c>
      <c r="E70">
        <v>448.57</v>
      </c>
      <c r="F70">
        <v>10.71</v>
      </c>
      <c r="G70">
        <v>302.70999999999998</v>
      </c>
      <c r="H70">
        <v>474.43</v>
      </c>
      <c r="I70">
        <v>14.29</v>
      </c>
      <c r="J70">
        <v>339.43</v>
      </c>
      <c r="K70">
        <v>477.71</v>
      </c>
      <c r="L70">
        <v>773.29</v>
      </c>
      <c r="M70">
        <v>787.86</v>
      </c>
      <c r="N70">
        <v>831.43</v>
      </c>
    </row>
    <row r="71" spans="1:14" hidden="1" x14ac:dyDescent="0.35">
      <c r="B71" t="s">
        <v>32</v>
      </c>
      <c r="C71">
        <v>8.7100000000000009</v>
      </c>
      <c r="D71">
        <v>316</v>
      </c>
      <c r="E71">
        <v>448.57</v>
      </c>
      <c r="F71">
        <v>10.71</v>
      </c>
      <c r="G71">
        <v>302.70999999999998</v>
      </c>
      <c r="H71">
        <v>474.43</v>
      </c>
      <c r="I71">
        <v>14.29</v>
      </c>
      <c r="J71">
        <v>339.43</v>
      </c>
      <c r="K71">
        <v>477.71</v>
      </c>
      <c r="L71">
        <v>773.29</v>
      </c>
      <c r="M71">
        <v>787.86</v>
      </c>
      <c r="N71">
        <v>831.43</v>
      </c>
    </row>
    <row r="72" spans="1:14" hidden="1" x14ac:dyDescent="0.35">
      <c r="B72" t="s">
        <v>32</v>
      </c>
      <c r="C72">
        <v>8.7100000000000009</v>
      </c>
      <c r="D72">
        <v>316</v>
      </c>
      <c r="E72">
        <v>448.57</v>
      </c>
      <c r="F72">
        <v>10.71</v>
      </c>
      <c r="G72">
        <v>302.70999999999998</v>
      </c>
      <c r="H72">
        <v>474.43</v>
      </c>
      <c r="I72">
        <v>14.29</v>
      </c>
      <c r="J72">
        <v>339.43</v>
      </c>
      <c r="K72">
        <v>477.71</v>
      </c>
      <c r="L72">
        <v>773.29</v>
      </c>
      <c r="M72">
        <v>787.86</v>
      </c>
      <c r="N72">
        <v>831.43</v>
      </c>
    </row>
    <row r="73" spans="1:14" hidden="1" x14ac:dyDescent="0.35">
      <c r="B73" t="s">
        <v>32</v>
      </c>
      <c r="C73">
        <v>8.7100000000000009</v>
      </c>
      <c r="D73">
        <v>316</v>
      </c>
      <c r="E73">
        <v>448.57</v>
      </c>
      <c r="F73">
        <v>10.71</v>
      </c>
      <c r="G73">
        <v>302.70999999999998</v>
      </c>
      <c r="H73">
        <v>474.43</v>
      </c>
      <c r="I73">
        <v>14.29</v>
      </c>
      <c r="J73">
        <v>339.43</v>
      </c>
      <c r="K73">
        <v>477.71</v>
      </c>
      <c r="L73">
        <v>773.29</v>
      </c>
      <c r="M73">
        <v>787.86</v>
      </c>
      <c r="N73">
        <v>831.43</v>
      </c>
    </row>
    <row r="74" spans="1:14" x14ac:dyDescent="0.35">
      <c r="A74" t="str">
        <f>"AT"&amp;B74</f>
        <v>AT406-0015</v>
      </c>
      <c r="B74" t="s">
        <v>38</v>
      </c>
      <c r="F74">
        <v>63</v>
      </c>
      <c r="G74">
        <v>348</v>
      </c>
      <c r="H74">
        <v>329.71</v>
      </c>
      <c r="I74">
        <v>70.5</v>
      </c>
      <c r="J74">
        <v>347</v>
      </c>
      <c r="K74">
        <v>268.17</v>
      </c>
      <c r="M74">
        <v>740.71</v>
      </c>
      <c r="N74">
        <v>685.67</v>
      </c>
    </row>
    <row r="75" spans="1:14" hidden="1" x14ac:dyDescent="0.35">
      <c r="B75" t="s">
        <v>38</v>
      </c>
      <c r="F75">
        <v>63</v>
      </c>
      <c r="G75">
        <v>348</v>
      </c>
      <c r="H75">
        <v>329.71</v>
      </c>
      <c r="I75">
        <v>70.5</v>
      </c>
      <c r="J75">
        <v>347</v>
      </c>
      <c r="K75">
        <v>268.17</v>
      </c>
      <c r="M75">
        <v>740.71</v>
      </c>
      <c r="N75">
        <v>685.67</v>
      </c>
    </row>
    <row r="76" spans="1:14" hidden="1" x14ac:dyDescent="0.35">
      <c r="B76" t="s">
        <v>38</v>
      </c>
      <c r="F76">
        <v>63</v>
      </c>
      <c r="G76">
        <v>348</v>
      </c>
      <c r="H76">
        <v>329.71</v>
      </c>
      <c r="I76">
        <v>70.5</v>
      </c>
      <c r="J76">
        <v>347</v>
      </c>
      <c r="K76">
        <v>268.17</v>
      </c>
      <c r="M76">
        <v>740.71</v>
      </c>
      <c r="N76">
        <v>685.67</v>
      </c>
    </row>
    <row r="77" spans="1:14" hidden="1" x14ac:dyDescent="0.35">
      <c r="B77" t="s">
        <v>38</v>
      </c>
      <c r="F77">
        <v>63</v>
      </c>
      <c r="G77">
        <v>348</v>
      </c>
      <c r="H77">
        <v>329.71</v>
      </c>
      <c r="I77">
        <v>70.5</v>
      </c>
      <c r="J77">
        <v>347</v>
      </c>
      <c r="K77">
        <v>268.17</v>
      </c>
      <c r="M77">
        <v>740.71</v>
      </c>
      <c r="N77">
        <v>685.67</v>
      </c>
    </row>
    <row r="78" spans="1:14" hidden="1" x14ac:dyDescent="0.35">
      <c r="B78" t="s">
        <v>38</v>
      </c>
      <c r="F78">
        <v>63</v>
      </c>
      <c r="G78">
        <v>348</v>
      </c>
      <c r="H78">
        <v>329.71</v>
      </c>
      <c r="I78">
        <v>70.5</v>
      </c>
      <c r="J78">
        <v>347</v>
      </c>
      <c r="K78">
        <v>268.17</v>
      </c>
      <c r="M78">
        <v>740.71</v>
      </c>
      <c r="N78">
        <v>685.67</v>
      </c>
    </row>
    <row r="79" spans="1:14" hidden="1" x14ac:dyDescent="0.35">
      <c r="B79" t="s">
        <v>38</v>
      </c>
      <c r="F79">
        <v>63</v>
      </c>
      <c r="G79">
        <v>348</v>
      </c>
      <c r="H79">
        <v>329.71</v>
      </c>
      <c r="I79">
        <v>70.5</v>
      </c>
      <c r="J79">
        <v>347</v>
      </c>
      <c r="K79">
        <v>268.17</v>
      </c>
      <c r="M79">
        <v>740.71</v>
      </c>
      <c r="N79">
        <v>685.67</v>
      </c>
    </row>
    <row r="80" spans="1:14" ht="19.5" hidden="1" customHeight="1" x14ac:dyDescent="0.35">
      <c r="B80" t="s">
        <v>38</v>
      </c>
      <c r="F80">
        <v>63</v>
      </c>
      <c r="G80">
        <v>348</v>
      </c>
      <c r="H80">
        <v>329.71</v>
      </c>
      <c r="I80">
        <v>70.5</v>
      </c>
      <c r="J80">
        <v>347</v>
      </c>
      <c r="K80">
        <v>268.17</v>
      </c>
      <c r="M80">
        <v>740.71</v>
      </c>
      <c r="N80">
        <v>685.67</v>
      </c>
    </row>
    <row r="81" spans="1:14" hidden="1" x14ac:dyDescent="0.35">
      <c r="B81" t="s">
        <v>38</v>
      </c>
      <c r="F81">
        <v>63</v>
      </c>
      <c r="G81">
        <v>348</v>
      </c>
      <c r="H81">
        <v>329.71</v>
      </c>
      <c r="I81">
        <v>70.5</v>
      </c>
      <c r="J81">
        <v>347</v>
      </c>
      <c r="K81">
        <v>268.17</v>
      </c>
      <c r="M81">
        <v>740.71</v>
      </c>
      <c r="N81">
        <v>685.67</v>
      </c>
    </row>
    <row r="82" spans="1:14" hidden="1" x14ac:dyDescent="0.35">
      <c r="B82" t="s">
        <v>38</v>
      </c>
      <c r="F82">
        <v>63</v>
      </c>
      <c r="G82">
        <v>348</v>
      </c>
      <c r="H82">
        <v>329.71</v>
      </c>
      <c r="I82">
        <v>70.5</v>
      </c>
      <c r="J82">
        <v>347</v>
      </c>
      <c r="K82">
        <v>268.17</v>
      </c>
      <c r="M82">
        <v>740.71</v>
      </c>
      <c r="N82">
        <v>685.67</v>
      </c>
    </row>
    <row r="83" spans="1:14" hidden="1" x14ac:dyDescent="0.35">
      <c r="B83" t="s">
        <v>38</v>
      </c>
      <c r="F83">
        <v>63</v>
      </c>
      <c r="G83">
        <v>348</v>
      </c>
      <c r="H83">
        <v>329.71</v>
      </c>
      <c r="I83">
        <v>70.5</v>
      </c>
      <c r="J83">
        <v>347</v>
      </c>
      <c r="K83">
        <v>268.17</v>
      </c>
      <c r="M83">
        <v>740.71</v>
      </c>
      <c r="N83">
        <v>685.67</v>
      </c>
    </row>
    <row r="84" spans="1:14" hidden="1" x14ac:dyDescent="0.35">
      <c r="B84" t="s">
        <v>38</v>
      </c>
      <c r="F84">
        <v>63</v>
      </c>
      <c r="G84">
        <v>348</v>
      </c>
      <c r="H84">
        <v>329.71</v>
      </c>
      <c r="I84">
        <v>70.5</v>
      </c>
      <c r="J84">
        <v>347</v>
      </c>
      <c r="K84">
        <v>268.17</v>
      </c>
      <c r="M84">
        <v>740.71</v>
      </c>
      <c r="N84">
        <v>685.67</v>
      </c>
    </row>
    <row r="85" spans="1:14" hidden="1" x14ac:dyDescent="0.35">
      <c r="B85" t="s">
        <v>38</v>
      </c>
      <c r="F85">
        <v>63</v>
      </c>
      <c r="G85">
        <v>348</v>
      </c>
      <c r="H85">
        <v>329.71</v>
      </c>
      <c r="I85">
        <v>70.5</v>
      </c>
      <c r="J85">
        <v>347</v>
      </c>
      <c r="K85">
        <v>268.17</v>
      </c>
      <c r="M85">
        <v>740.71</v>
      </c>
      <c r="N85">
        <v>685.67</v>
      </c>
    </row>
    <row r="86" spans="1:14" hidden="1" x14ac:dyDescent="0.35">
      <c r="B86" t="s">
        <v>38</v>
      </c>
      <c r="F86">
        <v>63</v>
      </c>
      <c r="G86">
        <v>348</v>
      </c>
      <c r="H86">
        <v>329.71</v>
      </c>
      <c r="I86">
        <v>70.5</v>
      </c>
      <c r="J86">
        <v>347</v>
      </c>
      <c r="K86">
        <v>268.17</v>
      </c>
      <c r="M86">
        <v>740.71</v>
      </c>
      <c r="N86">
        <v>685.67</v>
      </c>
    </row>
    <row r="87" spans="1:14" x14ac:dyDescent="0.35">
      <c r="A87" t="str">
        <f>"AT"&amp;B87</f>
        <v>AT406-0017</v>
      </c>
      <c r="B87" t="s">
        <v>43</v>
      </c>
      <c r="C87">
        <v>13.29</v>
      </c>
      <c r="D87">
        <v>343.71</v>
      </c>
      <c r="E87">
        <v>418</v>
      </c>
      <c r="F87">
        <v>19.86</v>
      </c>
      <c r="G87">
        <v>389</v>
      </c>
      <c r="H87">
        <v>479.71</v>
      </c>
      <c r="I87">
        <v>14.43</v>
      </c>
      <c r="J87">
        <v>354.43</v>
      </c>
      <c r="K87">
        <v>369.14</v>
      </c>
      <c r="L87">
        <v>775</v>
      </c>
      <c r="M87">
        <v>888.57</v>
      </c>
      <c r="N87">
        <v>738</v>
      </c>
    </row>
    <row r="88" spans="1:14" hidden="1" x14ac:dyDescent="0.35">
      <c r="B88" t="s">
        <v>43</v>
      </c>
      <c r="C88">
        <v>13.29</v>
      </c>
      <c r="D88">
        <v>343.71</v>
      </c>
      <c r="E88">
        <v>418</v>
      </c>
      <c r="F88">
        <v>19.86</v>
      </c>
      <c r="G88">
        <v>389</v>
      </c>
      <c r="H88">
        <v>479.71</v>
      </c>
      <c r="I88">
        <v>14.43</v>
      </c>
      <c r="J88">
        <v>354.43</v>
      </c>
      <c r="K88">
        <v>369.14</v>
      </c>
      <c r="L88">
        <v>775</v>
      </c>
      <c r="M88">
        <v>888.57</v>
      </c>
      <c r="N88">
        <v>738</v>
      </c>
    </row>
    <row r="89" spans="1:14" hidden="1" x14ac:dyDescent="0.35">
      <c r="B89" t="s">
        <v>43</v>
      </c>
      <c r="C89">
        <v>13.29</v>
      </c>
      <c r="D89">
        <v>343.71</v>
      </c>
      <c r="E89">
        <v>418</v>
      </c>
      <c r="F89">
        <v>19.86</v>
      </c>
      <c r="G89">
        <v>389</v>
      </c>
      <c r="H89">
        <v>479.71</v>
      </c>
      <c r="I89">
        <v>14.43</v>
      </c>
      <c r="J89">
        <v>354.43</v>
      </c>
      <c r="K89">
        <v>369.14</v>
      </c>
      <c r="L89">
        <v>775</v>
      </c>
      <c r="M89">
        <v>888.57</v>
      </c>
      <c r="N89">
        <v>738</v>
      </c>
    </row>
    <row r="90" spans="1:14" hidden="1" x14ac:dyDescent="0.35">
      <c r="B90" t="s">
        <v>43</v>
      </c>
      <c r="C90">
        <v>13.29</v>
      </c>
      <c r="D90">
        <v>343.71</v>
      </c>
      <c r="E90">
        <v>418</v>
      </c>
      <c r="F90">
        <v>19.86</v>
      </c>
      <c r="G90">
        <v>389</v>
      </c>
      <c r="H90">
        <v>479.71</v>
      </c>
      <c r="I90">
        <v>14.43</v>
      </c>
      <c r="J90">
        <v>354.43</v>
      </c>
      <c r="K90">
        <v>369.14</v>
      </c>
      <c r="L90">
        <v>775</v>
      </c>
      <c r="M90">
        <v>888.57</v>
      </c>
      <c r="N90">
        <v>738</v>
      </c>
    </row>
    <row r="91" spans="1:14" hidden="1" x14ac:dyDescent="0.35">
      <c r="B91" t="s">
        <v>43</v>
      </c>
      <c r="C91">
        <v>13.29</v>
      </c>
      <c r="D91">
        <v>343.71</v>
      </c>
      <c r="E91">
        <v>418</v>
      </c>
      <c r="F91">
        <v>19.86</v>
      </c>
      <c r="G91">
        <v>389</v>
      </c>
      <c r="H91">
        <v>479.71</v>
      </c>
      <c r="I91">
        <v>14.43</v>
      </c>
      <c r="J91">
        <v>354.43</v>
      </c>
      <c r="K91">
        <v>369.14</v>
      </c>
      <c r="L91">
        <v>775</v>
      </c>
      <c r="M91">
        <v>888.57</v>
      </c>
      <c r="N91">
        <v>738</v>
      </c>
    </row>
    <row r="92" spans="1:14" hidden="1" x14ac:dyDescent="0.35">
      <c r="B92" t="s">
        <v>43</v>
      </c>
      <c r="C92">
        <v>13.29</v>
      </c>
      <c r="D92">
        <v>343.71</v>
      </c>
      <c r="E92">
        <v>418</v>
      </c>
      <c r="F92">
        <v>19.86</v>
      </c>
      <c r="G92">
        <v>389</v>
      </c>
      <c r="H92">
        <v>479.71</v>
      </c>
      <c r="I92">
        <v>14.43</v>
      </c>
      <c r="J92">
        <v>354.43</v>
      </c>
      <c r="K92">
        <v>369.14</v>
      </c>
      <c r="L92">
        <v>775</v>
      </c>
      <c r="M92">
        <v>888.57</v>
      </c>
      <c r="N92">
        <v>738</v>
      </c>
    </row>
    <row r="93" spans="1:14" hidden="1" x14ac:dyDescent="0.35">
      <c r="B93" t="s">
        <v>43</v>
      </c>
      <c r="C93">
        <v>13.29</v>
      </c>
      <c r="D93">
        <v>343.71</v>
      </c>
      <c r="E93">
        <v>418</v>
      </c>
      <c r="F93">
        <v>19.86</v>
      </c>
      <c r="G93">
        <v>389</v>
      </c>
      <c r="H93">
        <v>479.71</v>
      </c>
      <c r="I93">
        <v>14.43</v>
      </c>
      <c r="J93">
        <v>354.43</v>
      </c>
      <c r="K93">
        <v>369.14</v>
      </c>
      <c r="L93">
        <v>775</v>
      </c>
      <c r="M93">
        <v>888.57</v>
      </c>
      <c r="N93">
        <v>738</v>
      </c>
    </row>
    <row r="94" spans="1:14" hidden="1" x14ac:dyDescent="0.35">
      <c r="B94" t="s">
        <v>43</v>
      </c>
      <c r="C94">
        <v>13.29</v>
      </c>
      <c r="D94">
        <v>343.71</v>
      </c>
      <c r="E94">
        <v>418</v>
      </c>
      <c r="F94">
        <v>19.86</v>
      </c>
      <c r="G94">
        <v>389</v>
      </c>
      <c r="H94">
        <v>479.71</v>
      </c>
      <c r="I94">
        <v>14.43</v>
      </c>
      <c r="J94">
        <v>354.43</v>
      </c>
      <c r="K94">
        <v>369.14</v>
      </c>
      <c r="L94">
        <v>775</v>
      </c>
      <c r="M94">
        <v>888.57</v>
      </c>
      <c r="N94">
        <v>738</v>
      </c>
    </row>
    <row r="95" spans="1:14" hidden="1" x14ac:dyDescent="0.35">
      <c r="B95" t="s">
        <v>43</v>
      </c>
      <c r="C95">
        <v>13.29</v>
      </c>
      <c r="D95">
        <v>343.71</v>
      </c>
      <c r="E95">
        <v>418</v>
      </c>
      <c r="F95">
        <v>19.86</v>
      </c>
      <c r="G95">
        <v>389</v>
      </c>
      <c r="H95">
        <v>479.71</v>
      </c>
      <c r="I95">
        <v>14.43</v>
      </c>
      <c r="J95">
        <v>354.43</v>
      </c>
      <c r="K95">
        <v>369.14</v>
      </c>
      <c r="L95">
        <v>775</v>
      </c>
      <c r="M95">
        <v>888.57</v>
      </c>
      <c r="N95">
        <v>738</v>
      </c>
    </row>
    <row r="96" spans="1:14" hidden="1" x14ac:dyDescent="0.35">
      <c r="B96" t="s">
        <v>43</v>
      </c>
      <c r="C96">
        <v>13.29</v>
      </c>
      <c r="D96">
        <v>343.71</v>
      </c>
      <c r="E96">
        <v>418</v>
      </c>
      <c r="F96">
        <v>19.86</v>
      </c>
      <c r="G96">
        <v>389</v>
      </c>
      <c r="H96">
        <v>479.71</v>
      </c>
      <c r="I96">
        <v>14.43</v>
      </c>
      <c r="J96">
        <v>354.43</v>
      </c>
      <c r="K96">
        <v>369.14</v>
      </c>
      <c r="L96">
        <v>775</v>
      </c>
      <c r="M96">
        <v>888.57</v>
      </c>
      <c r="N96">
        <v>738</v>
      </c>
    </row>
    <row r="97" spans="1:14" hidden="1" x14ac:dyDescent="0.35">
      <c r="B97" t="s">
        <v>43</v>
      </c>
      <c r="C97">
        <v>13.29</v>
      </c>
      <c r="D97">
        <v>343.71</v>
      </c>
      <c r="E97">
        <v>418</v>
      </c>
      <c r="F97">
        <v>19.86</v>
      </c>
      <c r="G97">
        <v>389</v>
      </c>
      <c r="H97">
        <v>479.71</v>
      </c>
      <c r="I97">
        <v>14.43</v>
      </c>
      <c r="J97">
        <v>354.43</v>
      </c>
      <c r="K97">
        <v>369.14</v>
      </c>
      <c r="L97">
        <v>775</v>
      </c>
      <c r="M97">
        <v>888.57</v>
      </c>
      <c r="N97">
        <v>738</v>
      </c>
    </row>
    <row r="98" spans="1:14" hidden="1" x14ac:dyDescent="0.35">
      <c r="B98" t="s">
        <v>43</v>
      </c>
      <c r="C98">
        <v>13.29</v>
      </c>
      <c r="D98">
        <v>343.71</v>
      </c>
      <c r="E98">
        <v>418</v>
      </c>
      <c r="F98">
        <v>19.86</v>
      </c>
      <c r="G98">
        <v>389</v>
      </c>
      <c r="H98">
        <v>479.71</v>
      </c>
      <c r="I98">
        <v>14.43</v>
      </c>
      <c r="J98">
        <v>354.43</v>
      </c>
      <c r="K98">
        <v>369.14</v>
      </c>
      <c r="L98">
        <v>775</v>
      </c>
      <c r="M98">
        <v>888.57</v>
      </c>
      <c r="N98">
        <v>738</v>
      </c>
    </row>
    <row r="99" spans="1:14" hidden="1" x14ac:dyDescent="0.35">
      <c r="B99" t="s">
        <v>43</v>
      </c>
      <c r="C99">
        <v>13.29</v>
      </c>
      <c r="D99">
        <v>343.71</v>
      </c>
      <c r="E99">
        <v>418</v>
      </c>
      <c r="F99">
        <v>19.86</v>
      </c>
      <c r="G99">
        <v>389</v>
      </c>
      <c r="H99">
        <v>479.71</v>
      </c>
      <c r="I99">
        <v>14.43</v>
      </c>
      <c r="J99">
        <v>354.43</v>
      </c>
      <c r="K99">
        <v>369.14</v>
      </c>
      <c r="L99">
        <v>775</v>
      </c>
      <c r="M99">
        <v>888.57</v>
      </c>
      <c r="N99">
        <v>738</v>
      </c>
    </row>
    <row r="100" spans="1:14" hidden="1" x14ac:dyDescent="0.35">
      <c r="B100" t="s">
        <v>43</v>
      </c>
      <c r="C100">
        <v>13.29</v>
      </c>
      <c r="D100">
        <v>343.71</v>
      </c>
      <c r="E100">
        <v>418</v>
      </c>
      <c r="F100">
        <v>19.86</v>
      </c>
      <c r="G100">
        <v>389</v>
      </c>
      <c r="H100">
        <v>479.71</v>
      </c>
      <c r="I100">
        <v>14.43</v>
      </c>
      <c r="J100">
        <v>354.43</v>
      </c>
      <c r="K100">
        <v>369.14</v>
      </c>
      <c r="L100">
        <v>775</v>
      </c>
      <c r="M100">
        <v>888.57</v>
      </c>
      <c r="N100">
        <v>738</v>
      </c>
    </row>
    <row r="101" spans="1:14" hidden="1" x14ac:dyDescent="0.35">
      <c r="B101" t="s">
        <v>43</v>
      </c>
      <c r="C101">
        <v>13.29</v>
      </c>
      <c r="D101">
        <v>343.71</v>
      </c>
      <c r="E101">
        <v>418</v>
      </c>
      <c r="F101">
        <v>19.86</v>
      </c>
      <c r="G101">
        <v>389</v>
      </c>
      <c r="H101">
        <v>479.71</v>
      </c>
      <c r="I101">
        <v>14.43</v>
      </c>
      <c r="J101">
        <v>354.43</v>
      </c>
      <c r="K101">
        <v>369.14</v>
      </c>
      <c r="L101">
        <v>775</v>
      </c>
      <c r="M101">
        <v>888.57</v>
      </c>
      <c r="N101">
        <v>738</v>
      </c>
    </row>
    <row r="102" spans="1:14" hidden="1" x14ac:dyDescent="0.35">
      <c r="B102" t="s">
        <v>43</v>
      </c>
      <c r="C102">
        <v>13.29</v>
      </c>
      <c r="D102">
        <v>343.71</v>
      </c>
      <c r="E102">
        <v>418</v>
      </c>
      <c r="F102">
        <v>19.86</v>
      </c>
      <c r="G102">
        <v>389</v>
      </c>
      <c r="H102">
        <v>479.71</v>
      </c>
      <c r="I102">
        <v>14.43</v>
      </c>
      <c r="J102">
        <v>354.43</v>
      </c>
      <c r="K102">
        <v>369.14</v>
      </c>
      <c r="L102">
        <v>775</v>
      </c>
      <c r="M102">
        <v>888.57</v>
      </c>
      <c r="N102">
        <v>738</v>
      </c>
    </row>
    <row r="103" spans="1:14" hidden="1" x14ac:dyDescent="0.35">
      <c r="B103" t="s">
        <v>43</v>
      </c>
      <c r="C103">
        <v>13.29</v>
      </c>
      <c r="D103">
        <v>343.71</v>
      </c>
      <c r="E103">
        <v>418</v>
      </c>
      <c r="F103">
        <v>19.86</v>
      </c>
      <c r="G103">
        <v>389</v>
      </c>
      <c r="H103">
        <v>479.71</v>
      </c>
      <c r="I103">
        <v>14.43</v>
      </c>
      <c r="J103">
        <v>354.43</v>
      </c>
      <c r="K103">
        <v>369.14</v>
      </c>
      <c r="L103">
        <v>775</v>
      </c>
      <c r="M103">
        <v>888.57</v>
      </c>
      <c r="N103">
        <v>738</v>
      </c>
    </row>
    <row r="104" spans="1:14" hidden="1" x14ac:dyDescent="0.35">
      <c r="B104" t="s">
        <v>43</v>
      </c>
      <c r="C104">
        <v>13.29</v>
      </c>
      <c r="D104">
        <v>343.71</v>
      </c>
      <c r="E104">
        <v>418</v>
      </c>
      <c r="F104">
        <v>19.86</v>
      </c>
      <c r="G104">
        <v>389</v>
      </c>
      <c r="H104">
        <v>479.71</v>
      </c>
      <c r="I104">
        <v>14.43</v>
      </c>
      <c r="J104">
        <v>354.43</v>
      </c>
      <c r="K104">
        <v>369.14</v>
      </c>
      <c r="L104">
        <v>775</v>
      </c>
      <c r="M104">
        <v>888.57</v>
      </c>
      <c r="N104">
        <v>738</v>
      </c>
    </row>
    <row r="105" spans="1:14" hidden="1" x14ac:dyDescent="0.35">
      <c r="B105" t="s">
        <v>43</v>
      </c>
      <c r="C105">
        <v>13.29</v>
      </c>
      <c r="D105">
        <v>343.71</v>
      </c>
      <c r="E105">
        <v>418</v>
      </c>
      <c r="F105">
        <v>19.86</v>
      </c>
      <c r="G105">
        <v>389</v>
      </c>
      <c r="H105">
        <v>479.71</v>
      </c>
      <c r="I105">
        <v>14.43</v>
      </c>
      <c r="J105">
        <v>354.43</v>
      </c>
      <c r="K105">
        <v>369.14</v>
      </c>
      <c r="L105">
        <v>775</v>
      </c>
      <c r="M105">
        <v>888.57</v>
      </c>
      <c r="N105">
        <v>738</v>
      </c>
    </row>
    <row r="106" spans="1:14" hidden="1" x14ac:dyDescent="0.35">
      <c r="B106" t="s">
        <v>43</v>
      </c>
      <c r="C106">
        <v>13.29</v>
      </c>
      <c r="D106">
        <v>343.71</v>
      </c>
      <c r="E106">
        <v>418</v>
      </c>
      <c r="F106">
        <v>19.86</v>
      </c>
      <c r="G106">
        <v>389</v>
      </c>
      <c r="H106">
        <v>479.71</v>
      </c>
      <c r="I106">
        <v>14.43</v>
      </c>
      <c r="J106">
        <v>354.43</v>
      </c>
      <c r="K106">
        <v>369.14</v>
      </c>
      <c r="L106">
        <v>775</v>
      </c>
      <c r="M106">
        <v>888.57</v>
      </c>
      <c r="N106">
        <v>738</v>
      </c>
    </row>
    <row r="107" spans="1:14" hidden="1" x14ac:dyDescent="0.35">
      <c r="B107" t="s">
        <v>43</v>
      </c>
      <c r="C107">
        <v>13.29</v>
      </c>
      <c r="D107">
        <v>343.71</v>
      </c>
      <c r="E107">
        <v>418</v>
      </c>
      <c r="F107">
        <v>19.86</v>
      </c>
      <c r="G107">
        <v>389</v>
      </c>
      <c r="H107">
        <v>479.71</v>
      </c>
      <c r="I107">
        <v>14.43</v>
      </c>
      <c r="J107">
        <v>354.43</v>
      </c>
      <c r="K107">
        <v>369.14</v>
      </c>
      <c r="L107">
        <v>775</v>
      </c>
      <c r="M107">
        <v>888.57</v>
      </c>
      <c r="N107">
        <v>738</v>
      </c>
    </row>
    <row r="108" spans="1:14" x14ac:dyDescent="0.35">
      <c r="A108" t="str">
        <f>"AT"&amp;B108</f>
        <v>AT406-0019</v>
      </c>
      <c r="B108" t="s">
        <v>48</v>
      </c>
      <c r="C108">
        <v>22</v>
      </c>
      <c r="D108">
        <v>316.70999999999998</v>
      </c>
      <c r="E108">
        <v>465</v>
      </c>
      <c r="F108">
        <v>11.57</v>
      </c>
      <c r="G108">
        <v>360.14</v>
      </c>
      <c r="H108">
        <v>410</v>
      </c>
      <c r="I108">
        <v>22.29</v>
      </c>
      <c r="J108">
        <v>360.86</v>
      </c>
      <c r="K108">
        <v>407.86</v>
      </c>
      <c r="L108">
        <v>803.71</v>
      </c>
      <c r="M108">
        <v>781.71</v>
      </c>
      <c r="N108">
        <v>791</v>
      </c>
    </row>
    <row r="109" spans="1:14" hidden="1" x14ac:dyDescent="0.35">
      <c r="B109" t="s">
        <v>48</v>
      </c>
      <c r="C109">
        <v>22</v>
      </c>
      <c r="D109">
        <v>316.70999999999998</v>
      </c>
      <c r="E109">
        <v>465</v>
      </c>
      <c r="F109">
        <v>11.57</v>
      </c>
      <c r="G109">
        <v>360.14</v>
      </c>
      <c r="H109">
        <v>410</v>
      </c>
      <c r="I109">
        <v>22.29</v>
      </c>
      <c r="J109">
        <v>360.86</v>
      </c>
      <c r="K109">
        <v>407.86</v>
      </c>
      <c r="L109">
        <v>803.71</v>
      </c>
      <c r="M109">
        <v>781.71</v>
      </c>
      <c r="N109">
        <v>791</v>
      </c>
    </row>
    <row r="110" spans="1:14" hidden="1" x14ac:dyDescent="0.35">
      <c r="B110" t="s">
        <v>48</v>
      </c>
      <c r="C110">
        <v>22</v>
      </c>
      <c r="D110">
        <v>316.70999999999998</v>
      </c>
      <c r="E110">
        <v>465</v>
      </c>
      <c r="F110">
        <v>11.57</v>
      </c>
      <c r="G110">
        <v>360.14</v>
      </c>
      <c r="H110">
        <v>410</v>
      </c>
      <c r="I110">
        <v>22.29</v>
      </c>
      <c r="J110">
        <v>360.86</v>
      </c>
      <c r="K110">
        <v>407.86</v>
      </c>
      <c r="L110">
        <v>803.71</v>
      </c>
      <c r="M110">
        <v>781.71</v>
      </c>
      <c r="N110">
        <v>791</v>
      </c>
    </row>
    <row r="111" spans="1:14" hidden="1" x14ac:dyDescent="0.35">
      <c r="B111" t="s">
        <v>48</v>
      </c>
      <c r="C111">
        <v>22</v>
      </c>
      <c r="D111">
        <v>316.70999999999998</v>
      </c>
      <c r="E111">
        <v>465</v>
      </c>
      <c r="F111">
        <v>11.57</v>
      </c>
      <c r="G111">
        <v>360.14</v>
      </c>
      <c r="H111">
        <v>410</v>
      </c>
      <c r="I111">
        <v>22.29</v>
      </c>
      <c r="J111">
        <v>360.86</v>
      </c>
      <c r="K111">
        <v>407.86</v>
      </c>
      <c r="L111">
        <v>803.71</v>
      </c>
      <c r="M111">
        <v>781.71</v>
      </c>
      <c r="N111">
        <v>791</v>
      </c>
    </row>
    <row r="112" spans="1:14" hidden="1" x14ac:dyDescent="0.35">
      <c r="B112" t="s">
        <v>48</v>
      </c>
      <c r="C112">
        <v>22</v>
      </c>
      <c r="D112">
        <v>316.70999999999998</v>
      </c>
      <c r="E112">
        <v>465</v>
      </c>
      <c r="F112">
        <v>11.57</v>
      </c>
      <c r="G112">
        <v>360.14</v>
      </c>
      <c r="H112">
        <v>410</v>
      </c>
      <c r="I112">
        <v>22.29</v>
      </c>
      <c r="J112">
        <v>360.86</v>
      </c>
      <c r="K112">
        <v>407.86</v>
      </c>
      <c r="L112">
        <v>803.71</v>
      </c>
      <c r="M112">
        <v>781.71</v>
      </c>
      <c r="N112">
        <v>791</v>
      </c>
    </row>
    <row r="113" spans="2:14" hidden="1" x14ac:dyDescent="0.35">
      <c r="B113" t="s">
        <v>48</v>
      </c>
      <c r="C113">
        <v>22</v>
      </c>
      <c r="D113">
        <v>316.70999999999998</v>
      </c>
      <c r="E113">
        <v>465</v>
      </c>
      <c r="F113">
        <v>11.57</v>
      </c>
      <c r="G113">
        <v>360.14</v>
      </c>
      <c r="H113">
        <v>410</v>
      </c>
      <c r="I113">
        <v>22.29</v>
      </c>
      <c r="J113">
        <v>360.86</v>
      </c>
      <c r="K113">
        <v>407.86</v>
      </c>
      <c r="L113">
        <v>803.71</v>
      </c>
      <c r="M113">
        <v>781.71</v>
      </c>
      <c r="N113">
        <v>791</v>
      </c>
    </row>
    <row r="114" spans="2:14" hidden="1" x14ac:dyDescent="0.35">
      <c r="B114" t="s">
        <v>48</v>
      </c>
      <c r="C114">
        <v>22</v>
      </c>
      <c r="D114">
        <v>316.70999999999998</v>
      </c>
      <c r="E114">
        <v>465</v>
      </c>
      <c r="F114">
        <v>11.57</v>
      </c>
      <c r="G114">
        <v>360.14</v>
      </c>
      <c r="H114">
        <v>410</v>
      </c>
      <c r="I114">
        <v>22.29</v>
      </c>
      <c r="J114">
        <v>360.86</v>
      </c>
      <c r="K114">
        <v>407.86</v>
      </c>
      <c r="L114">
        <v>803.71</v>
      </c>
      <c r="M114">
        <v>781.71</v>
      </c>
      <c r="N114">
        <v>791</v>
      </c>
    </row>
    <row r="115" spans="2:14" hidden="1" x14ac:dyDescent="0.35">
      <c r="B115" t="s">
        <v>48</v>
      </c>
      <c r="C115">
        <v>22</v>
      </c>
      <c r="D115">
        <v>316.70999999999998</v>
      </c>
      <c r="E115">
        <v>465</v>
      </c>
      <c r="F115">
        <v>11.57</v>
      </c>
      <c r="G115">
        <v>360.14</v>
      </c>
      <c r="H115">
        <v>410</v>
      </c>
      <c r="I115">
        <v>22.29</v>
      </c>
      <c r="J115">
        <v>360.86</v>
      </c>
      <c r="K115">
        <v>407.86</v>
      </c>
      <c r="L115">
        <v>803.71</v>
      </c>
      <c r="M115">
        <v>781.71</v>
      </c>
      <c r="N115">
        <v>791</v>
      </c>
    </row>
    <row r="116" spans="2:14" hidden="1" x14ac:dyDescent="0.35">
      <c r="B116" t="s">
        <v>48</v>
      </c>
      <c r="C116">
        <v>22</v>
      </c>
      <c r="D116">
        <v>316.70999999999998</v>
      </c>
      <c r="E116">
        <v>465</v>
      </c>
      <c r="F116">
        <v>11.57</v>
      </c>
      <c r="G116">
        <v>360.14</v>
      </c>
      <c r="H116">
        <v>410</v>
      </c>
      <c r="I116">
        <v>22.29</v>
      </c>
      <c r="J116">
        <v>360.86</v>
      </c>
      <c r="K116">
        <v>407.86</v>
      </c>
      <c r="L116">
        <v>803.71</v>
      </c>
      <c r="M116">
        <v>781.71</v>
      </c>
      <c r="N116">
        <v>791</v>
      </c>
    </row>
    <row r="117" spans="2:14" hidden="1" x14ac:dyDescent="0.35">
      <c r="B117" t="s">
        <v>48</v>
      </c>
      <c r="C117">
        <v>22</v>
      </c>
      <c r="D117">
        <v>316.70999999999998</v>
      </c>
      <c r="E117">
        <v>465</v>
      </c>
      <c r="F117">
        <v>11.57</v>
      </c>
      <c r="G117">
        <v>360.14</v>
      </c>
      <c r="H117">
        <v>410</v>
      </c>
      <c r="I117">
        <v>22.29</v>
      </c>
      <c r="J117">
        <v>360.86</v>
      </c>
      <c r="K117">
        <v>407.86</v>
      </c>
      <c r="L117">
        <v>803.71</v>
      </c>
      <c r="M117">
        <v>781.71</v>
      </c>
      <c r="N117">
        <v>791</v>
      </c>
    </row>
    <row r="118" spans="2:14" hidden="1" x14ac:dyDescent="0.35">
      <c r="B118" t="s">
        <v>48</v>
      </c>
      <c r="C118">
        <v>22</v>
      </c>
      <c r="D118">
        <v>316.70999999999998</v>
      </c>
      <c r="E118">
        <v>465</v>
      </c>
      <c r="F118">
        <v>11.57</v>
      </c>
      <c r="G118">
        <v>360.14</v>
      </c>
      <c r="H118">
        <v>410</v>
      </c>
      <c r="I118">
        <v>22.29</v>
      </c>
      <c r="J118">
        <v>360.86</v>
      </c>
      <c r="K118">
        <v>407.86</v>
      </c>
      <c r="L118">
        <v>803.71</v>
      </c>
      <c r="M118">
        <v>781.71</v>
      </c>
      <c r="N118">
        <v>791</v>
      </c>
    </row>
    <row r="119" spans="2:14" hidden="1" x14ac:dyDescent="0.35">
      <c r="B119" t="s">
        <v>48</v>
      </c>
      <c r="C119">
        <v>22</v>
      </c>
      <c r="D119">
        <v>316.70999999999998</v>
      </c>
      <c r="E119">
        <v>465</v>
      </c>
      <c r="F119">
        <v>11.57</v>
      </c>
      <c r="G119">
        <v>360.14</v>
      </c>
      <c r="H119">
        <v>410</v>
      </c>
      <c r="I119">
        <v>22.29</v>
      </c>
      <c r="J119">
        <v>360.86</v>
      </c>
      <c r="K119">
        <v>407.86</v>
      </c>
      <c r="L119">
        <v>803.71</v>
      </c>
      <c r="M119">
        <v>781.71</v>
      </c>
      <c r="N119">
        <v>791</v>
      </c>
    </row>
    <row r="120" spans="2:14" hidden="1" x14ac:dyDescent="0.35">
      <c r="B120" t="s">
        <v>48</v>
      </c>
      <c r="C120">
        <v>22</v>
      </c>
      <c r="D120">
        <v>316.70999999999998</v>
      </c>
      <c r="E120">
        <v>465</v>
      </c>
      <c r="F120">
        <v>11.57</v>
      </c>
      <c r="G120">
        <v>360.14</v>
      </c>
      <c r="H120">
        <v>410</v>
      </c>
      <c r="I120">
        <v>22.29</v>
      </c>
      <c r="J120">
        <v>360.86</v>
      </c>
      <c r="K120">
        <v>407.86</v>
      </c>
      <c r="L120">
        <v>803.71</v>
      </c>
      <c r="M120">
        <v>781.71</v>
      </c>
      <c r="N120">
        <v>791</v>
      </c>
    </row>
    <row r="121" spans="2:14" hidden="1" x14ac:dyDescent="0.35">
      <c r="B121" t="s">
        <v>48</v>
      </c>
      <c r="C121">
        <v>22</v>
      </c>
      <c r="D121">
        <v>316.70999999999998</v>
      </c>
      <c r="E121">
        <v>465</v>
      </c>
      <c r="F121">
        <v>11.57</v>
      </c>
      <c r="G121">
        <v>360.14</v>
      </c>
      <c r="H121">
        <v>410</v>
      </c>
      <c r="I121">
        <v>22.29</v>
      </c>
      <c r="J121">
        <v>360.86</v>
      </c>
      <c r="K121">
        <v>407.86</v>
      </c>
      <c r="L121">
        <v>803.71</v>
      </c>
      <c r="M121">
        <v>781.71</v>
      </c>
      <c r="N121">
        <v>791</v>
      </c>
    </row>
    <row r="122" spans="2:14" hidden="1" x14ac:dyDescent="0.35">
      <c r="B122" t="s">
        <v>48</v>
      </c>
      <c r="C122">
        <v>22</v>
      </c>
      <c r="D122">
        <v>316.70999999999998</v>
      </c>
      <c r="E122">
        <v>465</v>
      </c>
      <c r="F122">
        <v>11.57</v>
      </c>
      <c r="G122">
        <v>360.14</v>
      </c>
      <c r="H122">
        <v>410</v>
      </c>
      <c r="I122">
        <v>22.29</v>
      </c>
      <c r="J122">
        <v>360.86</v>
      </c>
      <c r="K122">
        <v>407.86</v>
      </c>
      <c r="L122">
        <v>803.71</v>
      </c>
      <c r="M122">
        <v>781.71</v>
      </c>
      <c r="N122">
        <v>791</v>
      </c>
    </row>
    <row r="123" spans="2:14" hidden="1" x14ac:dyDescent="0.35">
      <c r="B123" t="s">
        <v>48</v>
      </c>
      <c r="C123">
        <v>22</v>
      </c>
      <c r="D123">
        <v>316.70999999999998</v>
      </c>
      <c r="E123">
        <v>465</v>
      </c>
      <c r="F123">
        <v>11.57</v>
      </c>
      <c r="G123">
        <v>360.14</v>
      </c>
      <c r="H123">
        <v>410</v>
      </c>
      <c r="I123">
        <v>22.29</v>
      </c>
      <c r="J123">
        <v>360.86</v>
      </c>
      <c r="K123">
        <v>407.86</v>
      </c>
      <c r="L123">
        <v>803.71</v>
      </c>
      <c r="M123">
        <v>781.71</v>
      </c>
      <c r="N123">
        <v>791</v>
      </c>
    </row>
    <row r="124" spans="2:14" hidden="1" x14ac:dyDescent="0.35">
      <c r="B124" t="s">
        <v>48</v>
      </c>
      <c r="C124">
        <v>22</v>
      </c>
      <c r="D124">
        <v>316.70999999999998</v>
      </c>
      <c r="E124">
        <v>465</v>
      </c>
      <c r="F124">
        <v>11.57</v>
      </c>
      <c r="G124">
        <v>360.14</v>
      </c>
      <c r="H124">
        <v>410</v>
      </c>
      <c r="I124">
        <v>22.29</v>
      </c>
      <c r="J124">
        <v>360.86</v>
      </c>
      <c r="K124">
        <v>407.86</v>
      </c>
      <c r="L124">
        <v>803.71</v>
      </c>
      <c r="M124">
        <v>781.71</v>
      </c>
      <c r="N124">
        <v>791</v>
      </c>
    </row>
    <row r="125" spans="2:14" hidden="1" x14ac:dyDescent="0.35">
      <c r="B125" t="s">
        <v>48</v>
      </c>
      <c r="C125">
        <v>22</v>
      </c>
      <c r="D125">
        <v>316.70999999999998</v>
      </c>
      <c r="E125">
        <v>465</v>
      </c>
      <c r="F125">
        <v>11.57</v>
      </c>
      <c r="G125">
        <v>360.14</v>
      </c>
      <c r="H125">
        <v>410</v>
      </c>
      <c r="I125">
        <v>22.29</v>
      </c>
      <c r="J125">
        <v>360.86</v>
      </c>
      <c r="K125">
        <v>407.86</v>
      </c>
      <c r="L125">
        <v>803.71</v>
      </c>
      <c r="M125">
        <v>781.71</v>
      </c>
      <c r="N125">
        <v>791</v>
      </c>
    </row>
    <row r="126" spans="2:14" hidden="1" x14ac:dyDescent="0.35">
      <c r="B126" t="s">
        <v>48</v>
      </c>
      <c r="C126">
        <v>22</v>
      </c>
      <c r="D126">
        <v>316.70999999999998</v>
      </c>
      <c r="E126">
        <v>465</v>
      </c>
      <c r="F126">
        <v>11.57</v>
      </c>
      <c r="G126">
        <v>360.14</v>
      </c>
      <c r="H126">
        <v>410</v>
      </c>
      <c r="I126">
        <v>22.29</v>
      </c>
      <c r="J126">
        <v>360.86</v>
      </c>
      <c r="K126">
        <v>407.86</v>
      </c>
      <c r="L126">
        <v>803.71</v>
      </c>
      <c r="M126">
        <v>781.71</v>
      </c>
      <c r="N126">
        <v>791</v>
      </c>
    </row>
    <row r="127" spans="2:14" hidden="1" x14ac:dyDescent="0.35">
      <c r="B127" t="s">
        <v>48</v>
      </c>
      <c r="C127">
        <v>22</v>
      </c>
      <c r="D127">
        <v>316.70999999999998</v>
      </c>
      <c r="E127">
        <v>465</v>
      </c>
      <c r="F127">
        <v>11.57</v>
      </c>
      <c r="G127">
        <v>360.14</v>
      </c>
      <c r="H127">
        <v>410</v>
      </c>
      <c r="I127">
        <v>22.29</v>
      </c>
      <c r="J127">
        <v>360.86</v>
      </c>
      <c r="K127">
        <v>407.86</v>
      </c>
      <c r="L127">
        <v>803.71</v>
      </c>
      <c r="M127">
        <v>781.71</v>
      </c>
      <c r="N127">
        <v>791</v>
      </c>
    </row>
    <row r="128" spans="2:14" hidden="1" x14ac:dyDescent="0.35">
      <c r="B128" t="s">
        <v>48</v>
      </c>
      <c r="C128">
        <v>22</v>
      </c>
      <c r="D128">
        <v>316.70999999999998</v>
      </c>
      <c r="E128">
        <v>465</v>
      </c>
      <c r="F128">
        <v>11.57</v>
      </c>
      <c r="G128">
        <v>360.14</v>
      </c>
      <c r="H128">
        <v>410</v>
      </c>
      <c r="I128">
        <v>22.29</v>
      </c>
      <c r="J128">
        <v>360.86</v>
      </c>
      <c r="K128">
        <v>407.86</v>
      </c>
      <c r="L128">
        <v>803.71</v>
      </c>
      <c r="M128">
        <v>781.71</v>
      </c>
      <c r="N128">
        <v>791</v>
      </c>
    </row>
    <row r="129" spans="1:14" x14ac:dyDescent="0.35">
      <c r="A129" t="str">
        <f>"AT"&amp;B129</f>
        <v>AT406-0021</v>
      </c>
      <c r="B129" t="s">
        <v>54</v>
      </c>
      <c r="C129">
        <v>26.71</v>
      </c>
      <c r="D129">
        <v>374.86</v>
      </c>
      <c r="E129">
        <v>446.57</v>
      </c>
      <c r="F129">
        <v>28.29</v>
      </c>
      <c r="G129">
        <v>385.86</v>
      </c>
      <c r="H129">
        <v>525.86</v>
      </c>
      <c r="I129">
        <v>25.71</v>
      </c>
      <c r="J129">
        <v>403.14</v>
      </c>
      <c r="K129">
        <v>482.14</v>
      </c>
      <c r="L129">
        <v>848.14</v>
      </c>
      <c r="M129">
        <v>940</v>
      </c>
      <c r="N129">
        <v>911</v>
      </c>
    </row>
    <row r="130" spans="1:14" hidden="1" x14ac:dyDescent="0.35">
      <c r="B130" t="s">
        <v>54</v>
      </c>
      <c r="C130">
        <v>26.71</v>
      </c>
      <c r="D130">
        <v>374.86</v>
      </c>
      <c r="E130">
        <v>446.57</v>
      </c>
      <c r="F130">
        <v>28.29</v>
      </c>
      <c r="G130">
        <v>385.86</v>
      </c>
      <c r="H130">
        <v>525.86</v>
      </c>
      <c r="I130">
        <v>25.71</v>
      </c>
      <c r="J130">
        <v>403.14</v>
      </c>
      <c r="K130">
        <v>482.14</v>
      </c>
      <c r="L130">
        <v>848.14</v>
      </c>
      <c r="M130">
        <v>940</v>
      </c>
      <c r="N130">
        <v>911</v>
      </c>
    </row>
    <row r="131" spans="1:14" hidden="1" x14ac:dyDescent="0.35">
      <c r="B131" t="s">
        <v>54</v>
      </c>
      <c r="C131">
        <v>26.71</v>
      </c>
      <c r="D131">
        <v>374.86</v>
      </c>
      <c r="E131">
        <v>446.57</v>
      </c>
      <c r="F131">
        <v>28.29</v>
      </c>
      <c r="G131">
        <v>385.86</v>
      </c>
      <c r="H131">
        <v>525.86</v>
      </c>
      <c r="I131">
        <v>25.71</v>
      </c>
      <c r="J131">
        <v>403.14</v>
      </c>
      <c r="K131">
        <v>482.14</v>
      </c>
      <c r="L131">
        <v>848.14</v>
      </c>
      <c r="M131">
        <v>940</v>
      </c>
      <c r="N131">
        <v>911</v>
      </c>
    </row>
    <row r="132" spans="1:14" hidden="1" x14ac:dyDescent="0.35">
      <c r="B132" t="s">
        <v>54</v>
      </c>
      <c r="C132">
        <v>26.71</v>
      </c>
      <c r="D132">
        <v>374.86</v>
      </c>
      <c r="E132">
        <v>446.57</v>
      </c>
      <c r="F132">
        <v>28.29</v>
      </c>
      <c r="G132">
        <v>385.86</v>
      </c>
      <c r="H132">
        <v>525.86</v>
      </c>
      <c r="I132">
        <v>25.71</v>
      </c>
      <c r="J132">
        <v>403.14</v>
      </c>
      <c r="K132">
        <v>482.14</v>
      </c>
      <c r="L132">
        <v>848.14</v>
      </c>
      <c r="M132">
        <v>940</v>
      </c>
      <c r="N132">
        <v>911</v>
      </c>
    </row>
    <row r="133" spans="1:14" hidden="1" x14ac:dyDescent="0.35">
      <c r="B133" t="s">
        <v>54</v>
      </c>
      <c r="C133">
        <v>26.71</v>
      </c>
      <c r="D133">
        <v>374.86</v>
      </c>
      <c r="E133">
        <v>446.57</v>
      </c>
      <c r="F133">
        <v>28.29</v>
      </c>
      <c r="G133">
        <v>385.86</v>
      </c>
      <c r="H133">
        <v>525.86</v>
      </c>
      <c r="I133">
        <v>25.71</v>
      </c>
      <c r="J133">
        <v>403.14</v>
      </c>
      <c r="K133">
        <v>482.14</v>
      </c>
      <c r="L133">
        <v>848.14</v>
      </c>
      <c r="M133">
        <v>940</v>
      </c>
      <c r="N133">
        <v>911</v>
      </c>
    </row>
    <row r="134" spans="1:14" hidden="1" x14ac:dyDescent="0.35">
      <c r="B134" t="s">
        <v>54</v>
      </c>
      <c r="C134">
        <v>26.71</v>
      </c>
      <c r="D134">
        <v>374.86</v>
      </c>
      <c r="E134">
        <v>446.57</v>
      </c>
      <c r="F134">
        <v>28.29</v>
      </c>
      <c r="G134">
        <v>385.86</v>
      </c>
      <c r="H134">
        <v>525.86</v>
      </c>
      <c r="I134">
        <v>25.71</v>
      </c>
      <c r="J134">
        <v>403.14</v>
      </c>
      <c r="K134">
        <v>482.14</v>
      </c>
      <c r="L134">
        <v>848.14</v>
      </c>
      <c r="M134">
        <v>940</v>
      </c>
      <c r="N134">
        <v>911</v>
      </c>
    </row>
    <row r="135" spans="1:14" hidden="1" x14ac:dyDescent="0.35">
      <c r="B135" t="s">
        <v>54</v>
      </c>
      <c r="C135">
        <v>26.71</v>
      </c>
      <c r="D135">
        <v>374.86</v>
      </c>
      <c r="E135">
        <v>446.57</v>
      </c>
      <c r="F135">
        <v>28.29</v>
      </c>
      <c r="G135">
        <v>385.86</v>
      </c>
      <c r="H135">
        <v>525.86</v>
      </c>
      <c r="I135">
        <v>25.71</v>
      </c>
      <c r="J135">
        <v>403.14</v>
      </c>
      <c r="K135">
        <v>482.14</v>
      </c>
      <c r="L135">
        <v>848.14</v>
      </c>
      <c r="M135">
        <v>940</v>
      </c>
      <c r="N135">
        <v>911</v>
      </c>
    </row>
    <row r="136" spans="1:14" hidden="1" x14ac:dyDescent="0.35">
      <c r="B136" t="s">
        <v>54</v>
      </c>
      <c r="C136">
        <v>26.71</v>
      </c>
      <c r="D136">
        <v>374.86</v>
      </c>
      <c r="E136">
        <v>446.57</v>
      </c>
      <c r="F136">
        <v>28.29</v>
      </c>
      <c r="G136">
        <v>385.86</v>
      </c>
      <c r="H136">
        <v>525.86</v>
      </c>
      <c r="I136">
        <v>25.71</v>
      </c>
      <c r="J136">
        <v>403.14</v>
      </c>
      <c r="K136">
        <v>482.14</v>
      </c>
      <c r="L136">
        <v>848.14</v>
      </c>
      <c r="M136">
        <v>940</v>
      </c>
      <c r="N136">
        <v>911</v>
      </c>
    </row>
    <row r="137" spans="1:14" hidden="1" x14ac:dyDescent="0.35">
      <c r="B137" t="s">
        <v>54</v>
      </c>
      <c r="C137">
        <v>26.71</v>
      </c>
      <c r="D137">
        <v>374.86</v>
      </c>
      <c r="E137">
        <v>446.57</v>
      </c>
      <c r="F137">
        <v>28.29</v>
      </c>
      <c r="G137">
        <v>385.86</v>
      </c>
      <c r="H137">
        <v>525.86</v>
      </c>
      <c r="I137">
        <v>25.71</v>
      </c>
      <c r="J137">
        <v>403.14</v>
      </c>
      <c r="K137">
        <v>482.14</v>
      </c>
      <c r="L137">
        <v>848.14</v>
      </c>
      <c r="M137">
        <v>940</v>
      </c>
      <c r="N137">
        <v>911</v>
      </c>
    </row>
    <row r="138" spans="1:14" hidden="1" x14ac:dyDescent="0.35">
      <c r="B138" t="s">
        <v>54</v>
      </c>
      <c r="C138">
        <v>26.71</v>
      </c>
      <c r="D138">
        <v>374.86</v>
      </c>
      <c r="E138">
        <v>446.57</v>
      </c>
      <c r="F138">
        <v>28.29</v>
      </c>
      <c r="G138">
        <v>385.86</v>
      </c>
      <c r="H138">
        <v>525.86</v>
      </c>
      <c r="I138">
        <v>25.71</v>
      </c>
      <c r="J138">
        <v>403.14</v>
      </c>
      <c r="K138">
        <v>482.14</v>
      </c>
      <c r="L138">
        <v>848.14</v>
      </c>
      <c r="M138">
        <v>940</v>
      </c>
      <c r="N138">
        <v>911</v>
      </c>
    </row>
    <row r="139" spans="1:14" hidden="1" x14ac:dyDescent="0.35">
      <c r="B139" t="s">
        <v>54</v>
      </c>
      <c r="C139">
        <v>26.71</v>
      </c>
      <c r="D139">
        <v>374.86</v>
      </c>
      <c r="E139">
        <v>446.57</v>
      </c>
      <c r="F139">
        <v>28.29</v>
      </c>
      <c r="G139">
        <v>385.86</v>
      </c>
      <c r="H139">
        <v>525.86</v>
      </c>
      <c r="I139">
        <v>25.71</v>
      </c>
      <c r="J139">
        <v>403.14</v>
      </c>
      <c r="K139">
        <v>482.14</v>
      </c>
      <c r="L139">
        <v>848.14</v>
      </c>
      <c r="M139">
        <v>940</v>
      </c>
      <c r="N139">
        <v>911</v>
      </c>
    </row>
    <row r="140" spans="1:14" hidden="1" x14ac:dyDescent="0.35">
      <c r="B140" t="s">
        <v>54</v>
      </c>
      <c r="C140">
        <v>26.71</v>
      </c>
      <c r="D140">
        <v>374.86</v>
      </c>
      <c r="E140">
        <v>446.57</v>
      </c>
      <c r="F140">
        <v>28.29</v>
      </c>
      <c r="G140">
        <v>385.86</v>
      </c>
      <c r="H140">
        <v>525.86</v>
      </c>
      <c r="I140">
        <v>25.71</v>
      </c>
      <c r="J140">
        <v>403.14</v>
      </c>
      <c r="K140">
        <v>482.14</v>
      </c>
      <c r="L140">
        <v>848.14</v>
      </c>
      <c r="M140">
        <v>940</v>
      </c>
      <c r="N140">
        <v>911</v>
      </c>
    </row>
    <row r="141" spans="1:14" hidden="1" x14ac:dyDescent="0.35">
      <c r="B141" t="s">
        <v>54</v>
      </c>
      <c r="C141">
        <v>26.71</v>
      </c>
      <c r="D141">
        <v>374.86</v>
      </c>
      <c r="E141">
        <v>446.57</v>
      </c>
      <c r="F141">
        <v>28.29</v>
      </c>
      <c r="G141">
        <v>385.86</v>
      </c>
      <c r="H141">
        <v>525.86</v>
      </c>
      <c r="I141">
        <v>25.71</v>
      </c>
      <c r="J141">
        <v>403.14</v>
      </c>
      <c r="K141">
        <v>482.14</v>
      </c>
      <c r="L141">
        <v>848.14</v>
      </c>
      <c r="M141">
        <v>940</v>
      </c>
      <c r="N141">
        <v>911</v>
      </c>
    </row>
    <row r="142" spans="1:14" hidden="1" x14ac:dyDescent="0.35">
      <c r="B142" t="s">
        <v>54</v>
      </c>
      <c r="C142">
        <v>26.71</v>
      </c>
      <c r="D142">
        <v>374.86</v>
      </c>
      <c r="E142">
        <v>446.57</v>
      </c>
      <c r="F142">
        <v>28.29</v>
      </c>
      <c r="G142">
        <v>385.86</v>
      </c>
      <c r="H142">
        <v>525.86</v>
      </c>
      <c r="I142">
        <v>25.71</v>
      </c>
      <c r="J142">
        <v>403.14</v>
      </c>
      <c r="K142">
        <v>482.14</v>
      </c>
      <c r="L142">
        <v>848.14</v>
      </c>
      <c r="M142">
        <v>940</v>
      </c>
      <c r="N142">
        <v>911</v>
      </c>
    </row>
    <row r="143" spans="1:14" hidden="1" x14ac:dyDescent="0.35">
      <c r="B143" t="s">
        <v>54</v>
      </c>
      <c r="C143">
        <v>26.71</v>
      </c>
      <c r="D143">
        <v>374.86</v>
      </c>
      <c r="E143">
        <v>446.57</v>
      </c>
      <c r="F143">
        <v>28.29</v>
      </c>
      <c r="G143">
        <v>385.86</v>
      </c>
      <c r="H143">
        <v>525.86</v>
      </c>
      <c r="I143">
        <v>25.71</v>
      </c>
      <c r="J143">
        <v>403.14</v>
      </c>
      <c r="K143">
        <v>482.14</v>
      </c>
      <c r="L143">
        <v>848.14</v>
      </c>
      <c r="M143">
        <v>940</v>
      </c>
      <c r="N143">
        <v>911</v>
      </c>
    </row>
    <row r="144" spans="1:14" hidden="1" x14ac:dyDescent="0.35">
      <c r="B144" t="s">
        <v>54</v>
      </c>
      <c r="C144">
        <v>26.71</v>
      </c>
      <c r="D144">
        <v>374.86</v>
      </c>
      <c r="E144">
        <v>446.57</v>
      </c>
      <c r="F144">
        <v>28.29</v>
      </c>
      <c r="G144">
        <v>385.86</v>
      </c>
      <c r="H144">
        <v>525.86</v>
      </c>
      <c r="I144">
        <v>25.71</v>
      </c>
      <c r="J144">
        <v>403.14</v>
      </c>
      <c r="K144">
        <v>482.14</v>
      </c>
      <c r="L144">
        <v>848.14</v>
      </c>
      <c r="M144">
        <v>940</v>
      </c>
      <c r="N144">
        <v>911</v>
      </c>
    </row>
    <row r="145" spans="1:14" hidden="1" x14ac:dyDescent="0.35">
      <c r="B145" t="s">
        <v>54</v>
      </c>
      <c r="C145">
        <v>26.71</v>
      </c>
      <c r="D145">
        <v>374.86</v>
      </c>
      <c r="E145">
        <v>446.57</v>
      </c>
      <c r="F145">
        <v>28.29</v>
      </c>
      <c r="G145">
        <v>385.86</v>
      </c>
      <c r="H145">
        <v>525.86</v>
      </c>
      <c r="I145">
        <v>25.71</v>
      </c>
      <c r="J145">
        <v>403.14</v>
      </c>
      <c r="K145">
        <v>482.14</v>
      </c>
      <c r="L145">
        <v>848.14</v>
      </c>
      <c r="M145">
        <v>940</v>
      </c>
      <c r="N145">
        <v>911</v>
      </c>
    </row>
    <row r="146" spans="1:14" hidden="1" x14ac:dyDescent="0.35">
      <c r="B146" t="s">
        <v>54</v>
      </c>
      <c r="C146">
        <v>26.71</v>
      </c>
      <c r="D146">
        <v>374.86</v>
      </c>
      <c r="E146">
        <v>446.57</v>
      </c>
      <c r="F146">
        <v>28.29</v>
      </c>
      <c r="G146">
        <v>385.86</v>
      </c>
      <c r="H146">
        <v>525.86</v>
      </c>
      <c r="I146">
        <v>25.71</v>
      </c>
      <c r="J146">
        <v>403.14</v>
      </c>
      <c r="K146">
        <v>482.14</v>
      </c>
      <c r="L146">
        <v>848.14</v>
      </c>
      <c r="M146">
        <v>940</v>
      </c>
      <c r="N146">
        <v>911</v>
      </c>
    </row>
    <row r="147" spans="1:14" hidden="1" x14ac:dyDescent="0.35">
      <c r="B147" t="s">
        <v>54</v>
      </c>
      <c r="C147">
        <v>26.71</v>
      </c>
      <c r="D147">
        <v>374.86</v>
      </c>
      <c r="E147">
        <v>446.57</v>
      </c>
      <c r="F147">
        <v>28.29</v>
      </c>
      <c r="G147">
        <v>385.86</v>
      </c>
      <c r="H147">
        <v>525.86</v>
      </c>
      <c r="I147">
        <v>25.71</v>
      </c>
      <c r="J147">
        <v>403.14</v>
      </c>
      <c r="K147">
        <v>482.14</v>
      </c>
      <c r="L147">
        <v>848.14</v>
      </c>
      <c r="M147">
        <v>940</v>
      </c>
      <c r="N147">
        <v>911</v>
      </c>
    </row>
    <row r="148" spans="1:14" hidden="1" x14ac:dyDescent="0.35">
      <c r="B148" t="s">
        <v>54</v>
      </c>
      <c r="C148">
        <v>26.71</v>
      </c>
      <c r="D148">
        <v>374.86</v>
      </c>
      <c r="E148">
        <v>446.57</v>
      </c>
      <c r="F148">
        <v>28.29</v>
      </c>
      <c r="G148">
        <v>385.86</v>
      </c>
      <c r="H148">
        <v>525.86</v>
      </c>
      <c r="I148">
        <v>25.71</v>
      </c>
      <c r="J148">
        <v>403.14</v>
      </c>
      <c r="K148">
        <v>482.14</v>
      </c>
      <c r="L148">
        <v>848.14</v>
      </c>
      <c r="M148">
        <v>940</v>
      </c>
      <c r="N148">
        <v>911</v>
      </c>
    </row>
    <row r="149" spans="1:14" hidden="1" x14ac:dyDescent="0.35">
      <c r="B149" t="s">
        <v>54</v>
      </c>
      <c r="C149">
        <v>26.71</v>
      </c>
      <c r="D149">
        <v>374.86</v>
      </c>
      <c r="E149">
        <v>446.57</v>
      </c>
      <c r="F149">
        <v>28.29</v>
      </c>
      <c r="G149">
        <v>385.86</v>
      </c>
      <c r="H149">
        <v>525.86</v>
      </c>
      <c r="I149">
        <v>25.71</v>
      </c>
      <c r="J149">
        <v>403.14</v>
      </c>
      <c r="K149">
        <v>482.14</v>
      </c>
      <c r="L149">
        <v>848.14</v>
      </c>
      <c r="M149">
        <v>940</v>
      </c>
      <c r="N149">
        <v>911</v>
      </c>
    </row>
    <row r="150" spans="1:14" x14ac:dyDescent="0.35">
      <c r="A150" t="str">
        <f>"AT"&amp;B150</f>
        <v>AT406-0023</v>
      </c>
      <c r="B150" t="s">
        <v>60</v>
      </c>
      <c r="C150">
        <v>78.5</v>
      </c>
      <c r="D150">
        <v>390.5</v>
      </c>
      <c r="E150">
        <v>267.5</v>
      </c>
      <c r="F150">
        <v>45.14</v>
      </c>
      <c r="G150">
        <v>366.29</v>
      </c>
      <c r="H150">
        <v>311.14</v>
      </c>
      <c r="I150">
        <v>59.57</v>
      </c>
      <c r="J150">
        <v>416.29</v>
      </c>
      <c r="K150">
        <v>318.43</v>
      </c>
      <c r="L150">
        <v>736.5</v>
      </c>
      <c r="M150">
        <v>722.57</v>
      </c>
      <c r="N150">
        <v>794.29</v>
      </c>
    </row>
    <row r="151" spans="1:14" hidden="1" x14ac:dyDescent="0.35">
      <c r="B151" t="s">
        <v>60</v>
      </c>
      <c r="C151">
        <v>78.5</v>
      </c>
      <c r="D151">
        <v>390.5</v>
      </c>
      <c r="E151">
        <v>267.5</v>
      </c>
      <c r="F151">
        <v>45.14</v>
      </c>
      <c r="G151">
        <v>366.29</v>
      </c>
      <c r="H151">
        <v>311.14</v>
      </c>
      <c r="I151">
        <v>59.57</v>
      </c>
      <c r="J151">
        <v>416.29</v>
      </c>
      <c r="K151">
        <v>318.43</v>
      </c>
      <c r="L151">
        <v>736.5</v>
      </c>
      <c r="M151">
        <v>722.57</v>
      </c>
      <c r="N151">
        <v>794.29</v>
      </c>
    </row>
    <row r="152" spans="1:14" hidden="1" x14ac:dyDescent="0.35">
      <c r="B152" t="s">
        <v>60</v>
      </c>
      <c r="C152">
        <v>78.5</v>
      </c>
      <c r="D152">
        <v>390.5</v>
      </c>
      <c r="E152">
        <v>267.5</v>
      </c>
      <c r="F152">
        <v>45.14</v>
      </c>
      <c r="G152">
        <v>366.29</v>
      </c>
      <c r="H152">
        <v>311.14</v>
      </c>
      <c r="I152">
        <v>59.57</v>
      </c>
      <c r="J152">
        <v>416.29</v>
      </c>
      <c r="K152">
        <v>318.43</v>
      </c>
      <c r="L152">
        <v>736.5</v>
      </c>
      <c r="M152">
        <v>722.57</v>
      </c>
      <c r="N152">
        <v>794.29</v>
      </c>
    </row>
    <row r="153" spans="1:14" hidden="1" x14ac:dyDescent="0.35">
      <c r="B153" t="s">
        <v>60</v>
      </c>
      <c r="C153">
        <v>78.5</v>
      </c>
      <c r="D153">
        <v>390.5</v>
      </c>
      <c r="E153">
        <v>267.5</v>
      </c>
      <c r="F153">
        <v>45.14</v>
      </c>
      <c r="G153">
        <v>366.29</v>
      </c>
      <c r="H153">
        <v>311.14</v>
      </c>
      <c r="I153">
        <v>59.57</v>
      </c>
      <c r="J153">
        <v>416.29</v>
      </c>
      <c r="K153">
        <v>318.43</v>
      </c>
      <c r="L153">
        <v>736.5</v>
      </c>
      <c r="M153">
        <v>722.57</v>
      </c>
      <c r="N153">
        <v>794.29</v>
      </c>
    </row>
    <row r="154" spans="1:14" hidden="1" x14ac:dyDescent="0.35">
      <c r="B154" t="s">
        <v>60</v>
      </c>
      <c r="C154">
        <v>78.5</v>
      </c>
      <c r="D154">
        <v>390.5</v>
      </c>
      <c r="E154">
        <v>267.5</v>
      </c>
      <c r="F154">
        <v>45.14</v>
      </c>
      <c r="G154">
        <v>366.29</v>
      </c>
      <c r="H154">
        <v>311.14</v>
      </c>
      <c r="I154">
        <v>59.57</v>
      </c>
      <c r="J154">
        <v>416.29</v>
      </c>
      <c r="K154">
        <v>318.43</v>
      </c>
      <c r="L154">
        <v>736.5</v>
      </c>
      <c r="M154">
        <v>722.57</v>
      </c>
      <c r="N154">
        <v>794.29</v>
      </c>
    </row>
    <row r="155" spans="1:14" hidden="1" x14ac:dyDescent="0.35">
      <c r="B155" t="s">
        <v>60</v>
      </c>
      <c r="C155">
        <v>78.5</v>
      </c>
      <c r="D155">
        <v>390.5</v>
      </c>
      <c r="E155">
        <v>267.5</v>
      </c>
      <c r="F155">
        <v>45.14</v>
      </c>
      <c r="G155">
        <v>366.29</v>
      </c>
      <c r="H155">
        <v>311.14</v>
      </c>
      <c r="I155">
        <v>59.57</v>
      </c>
      <c r="J155">
        <v>416.29</v>
      </c>
      <c r="K155">
        <v>318.43</v>
      </c>
      <c r="L155">
        <v>736.5</v>
      </c>
      <c r="M155">
        <v>722.57</v>
      </c>
      <c r="N155">
        <v>794.29</v>
      </c>
    </row>
    <row r="156" spans="1:14" hidden="1" x14ac:dyDescent="0.35">
      <c r="B156" t="s">
        <v>60</v>
      </c>
      <c r="C156">
        <v>78.5</v>
      </c>
      <c r="D156">
        <v>390.5</v>
      </c>
      <c r="E156">
        <v>267.5</v>
      </c>
      <c r="F156">
        <v>45.14</v>
      </c>
      <c r="G156">
        <v>366.29</v>
      </c>
      <c r="H156">
        <v>311.14</v>
      </c>
      <c r="I156">
        <v>59.57</v>
      </c>
      <c r="J156">
        <v>416.29</v>
      </c>
      <c r="K156">
        <v>318.43</v>
      </c>
      <c r="L156">
        <v>736.5</v>
      </c>
      <c r="M156">
        <v>722.57</v>
      </c>
      <c r="N156">
        <v>794.29</v>
      </c>
    </row>
    <row r="157" spans="1:14" hidden="1" x14ac:dyDescent="0.35">
      <c r="B157" t="s">
        <v>60</v>
      </c>
      <c r="C157">
        <v>78.5</v>
      </c>
      <c r="D157">
        <v>390.5</v>
      </c>
      <c r="E157">
        <v>267.5</v>
      </c>
      <c r="F157">
        <v>45.14</v>
      </c>
      <c r="G157">
        <v>366.29</v>
      </c>
      <c r="H157">
        <v>311.14</v>
      </c>
      <c r="I157">
        <v>59.57</v>
      </c>
      <c r="J157">
        <v>416.29</v>
      </c>
      <c r="K157">
        <v>318.43</v>
      </c>
      <c r="L157">
        <v>736.5</v>
      </c>
      <c r="M157">
        <v>722.57</v>
      </c>
      <c r="N157">
        <v>794.29</v>
      </c>
    </row>
    <row r="158" spans="1:14" hidden="1" x14ac:dyDescent="0.35">
      <c r="B158" t="s">
        <v>60</v>
      </c>
      <c r="C158">
        <v>78.5</v>
      </c>
      <c r="D158">
        <v>390.5</v>
      </c>
      <c r="E158">
        <v>267.5</v>
      </c>
      <c r="F158">
        <v>45.14</v>
      </c>
      <c r="G158">
        <v>366.29</v>
      </c>
      <c r="H158">
        <v>311.14</v>
      </c>
      <c r="I158">
        <v>59.57</v>
      </c>
      <c r="J158">
        <v>416.29</v>
      </c>
      <c r="K158">
        <v>318.43</v>
      </c>
      <c r="L158">
        <v>736.5</v>
      </c>
      <c r="M158">
        <v>722.57</v>
      </c>
      <c r="N158">
        <v>794.29</v>
      </c>
    </row>
    <row r="159" spans="1:14" hidden="1" x14ac:dyDescent="0.35">
      <c r="B159" t="s">
        <v>60</v>
      </c>
      <c r="C159">
        <v>78.5</v>
      </c>
      <c r="D159">
        <v>390.5</v>
      </c>
      <c r="E159">
        <v>267.5</v>
      </c>
      <c r="F159">
        <v>45.14</v>
      </c>
      <c r="G159">
        <v>366.29</v>
      </c>
      <c r="H159">
        <v>311.14</v>
      </c>
      <c r="I159">
        <v>59.57</v>
      </c>
      <c r="J159">
        <v>416.29</v>
      </c>
      <c r="K159">
        <v>318.43</v>
      </c>
      <c r="L159">
        <v>736.5</v>
      </c>
      <c r="M159">
        <v>722.57</v>
      </c>
      <c r="N159">
        <v>794.29</v>
      </c>
    </row>
    <row r="160" spans="1:14" hidden="1" x14ac:dyDescent="0.35">
      <c r="B160" t="s">
        <v>60</v>
      </c>
      <c r="C160">
        <v>78.5</v>
      </c>
      <c r="D160">
        <v>390.5</v>
      </c>
      <c r="E160">
        <v>267.5</v>
      </c>
      <c r="F160">
        <v>45.14</v>
      </c>
      <c r="G160">
        <v>366.29</v>
      </c>
      <c r="H160">
        <v>311.14</v>
      </c>
      <c r="I160">
        <v>59.57</v>
      </c>
      <c r="J160">
        <v>416.29</v>
      </c>
      <c r="K160">
        <v>318.43</v>
      </c>
      <c r="L160">
        <v>736.5</v>
      </c>
      <c r="M160">
        <v>722.57</v>
      </c>
      <c r="N160">
        <v>794.29</v>
      </c>
    </row>
    <row r="161" spans="1:14" hidden="1" x14ac:dyDescent="0.35">
      <c r="B161" t="s">
        <v>60</v>
      </c>
      <c r="C161">
        <v>78.5</v>
      </c>
      <c r="D161">
        <v>390.5</v>
      </c>
      <c r="E161">
        <v>267.5</v>
      </c>
      <c r="F161">
        <v>45.14</v>
      </c>
      <c r="G161">
        <v>366.29</v>
      </c>
      <c r="H161">
        <v>311.14</v>
      </c>
      <c r="I161">
        <v>59.57</v>
      </c>
      <c r="J161">
        <v>416.29</v>
      </c>
      <c r="K161">
        <v>318.43</v>
      </c>
      <c r="L161">
        <v>736.5</v>
      </c>
      <c r="M161">
        <v>722.57</v>
      </c>
      <c r="N161">
        <v>794.29</v>
      </c>
    </row>
    <row r="162" spans="1:14" hidden="1" x14ac:dyDescent="0.35">
      <c r="B162" t="s">
        <v>60</v>
      </c>
      <c r="C162">
        <v>78.5</v>
      </c>
      <c r="D162">
        <v>390.5</v>
      </c>
      <c r="E162">
        <v>267.5</v>
      </c>
      <c r="F162">
        <v>45.14</v>
      </c>
      <c r="G162">
        <v>366.29</v>
      </c>
      <c r="H162">
        <v>311.14</v>
      </c>
      <c r="I162">
        <v>59.57</v>
      </c>
      <c r="J162">
        <v>416.29</v>
      </c>
      <c r="K162">
        <v>318.43</v>
      </c>
      <c r="L162">
        <v>736.5</v>
      </c>
      <c r="M162">
        <v>722.57</v>
      </c>
      <c r="N162">
        <v>794.29</v>
      </c>
    </row>
    <row r="163" spans="1:14" hidden="1" x14ac:dyDescent="0.35">
      <c r="B163" t="s">
        <v>60</v>
      </c>
      <c r="C163">
        <v>78.5</v>
      </c>
      <c r="D163">
        <v>390.5</v>
      </c>
      <c r="E163">
        <v>267.5</v>
      </c>
      <c r="F163">
        <v>45.14</v>
      </c>
      <c r="G163">
        <v>366.29</v>
      </c>
      <c r="H163">
        <v>311.14</v>
      </c>
      <c r="I163">
        <v>59.57</v>
      </c>
      <c r="J163">
        <v>416.29</v>
      </c>
      <c r="K163">
        <v>318.43</v>
      </c>
      <c r="L163">
        <v>736.5</v>
      </c>
      <c r="M163">
        <v>722.57</v>
      </c>
      <c r="N163">
        <v>794.29</v>
      </c>
    </row>
    <row r="164" spans="1:14" hidden="1" x14ac:dyDescent="0.35">
      <c r="B164" t="s">
        <v>60</v>
      </c>
      <c r="C164">
        <v>78.5</v>
      </c>
      <c r="D164">
        <v>390.5</v>
      </c>
      <c r="E164">
        <v>267.5</v>
      </c>
      <c r="F164">
        <v>45.14</v>
      </c>
      <c r="G164">
        <v>366.29</v>
      </c>
      <c r="H164">
        <v>311.14</v>
      </c>
      <c r="I164">
        <v>59.57</v>
      </c>
      <c r="J164">
        <v>416.29</v>
      </c>
      <c r="K164">
        <v>318.43</v>
      </c>
      <c r="L164">
        <v>736.5</v>
      </c>
      <c r="M164">
        <v>722.57</v>
      </c>
      <c r="N164">
        <v>794.29</v>
      </c>
    </row>
    <row r="165" spans="1:14" hidden="1" x14ac:dyDescent="0.35">
      <c r="B165" t="s">
        <v>60</v>
      </c>
      <c r="C165">
        <v>78.5</v>
      </c>
      <c r="D165">
        <v>390.5</v>
      </c>
      <c r="E165">
        <v>267.5</v>
      </c>
      <c r="F165">
        <v>45.14</v>
      </c>
      <c r="G165">
        <v>366.29</v>
      </c>
      <c r="H165">
        <v>311.14</v>
      </c>
      <c r="I165">
        <v>59.57</v>
      </c>
      <c r="J165">
        <v>416.29</v>
      </c>
      <c r="K165">
        <v>318.43</v>
      </c>
      <c r="L165">
        <v>736.5</v>
      </c>
      <c r="M165">
        <v>722.57</v>
      </c>
      <c r="N165">
        <v>794.29</v>
      </c>
    </row>
    <row r="166" spans="1:14" hidden="1" x14ac:dyDescent="0.35">
      <c r="B166" t="s">
        <v>60</v>
      </c>
      <c r="C166">
        <v>78.5</v>
      </c>
      <c r="D166">
        <v>390.5</v>
      </c>
      <c r="E166">
        <v>267.5</v>
      </c>
      <c r="F166">
        <v>45.14</v>
      </c>
      <c r="G166">
        <v>366.29</v>
      </c>
      <c r="H166">
        <v>311.14</v>
      </c>
      <c r="I166">
        <v>59.57</v>
      </c>
      <c r="J166">
        <v>416.29</v>
      </c>
      <c r="K166">
        <v>318.43</v>
      </c>
      <c r="L166">
        <v>736.5</v>
      </c>
      <c r="M166">
        <v>722.57</v>
      </c>
      <c r="N166">
        <v>794.29</v>
      </c>
    </row>
    <row r="167" spans="1:14" hidden="1" x14ac:dyDescent="0.35">
      <c r="B167" t="s">
        <v>60</v>
      </c>
      <c r="C167">
        <v>78.5</v>
      </c>
      <c r="D167">
        <v>390.5</v>
      </c>
      <c r="E167">
        <v>267.5</v>
      </c>
      <c r="F167">
        <v>45.14</v>
      </c>
      <c r="G167">
        <v>366.29</v>
      </c>
      <c r="H167">
        <v>311.14</v>
      </c>
      <c r="I167">
        <v>59.57</v>
      </c>
      <c r="J167">
        <v>416.29</v>
      </c>
      <c r="K167">
        <v>318.43</v>
      </c>
      <c r="L167">
        <v>736.5</v>
      </c>
      <c r="M167">
        <v>722.57</v>
      </c>
      <c r="N167">
        <v>794.29</v>
      </c>
    </row>
    <row r="168" spans="1:14" hidden="1" x14ac:dyDescent="0.35">
      <c r="B168" t="s">
        <v>60</v>
      </c>
      <c r="C168">
        <v>78.5</v>
      </c>
      <c r="D168">
        <v>390.5</v>
      </c>
      <c r="E168">
        <v>267.5</v>
      </c>
      <c r="F168">
        <v>45.14</v>
      </c>
      <c r="G168">
        <v>366.29</v>
      </c>
      <c r="H168">
        <v>311.14</v>
      </c>
      <c r="I168">
        <v>59.57</v>
      </c>
      <c r="J168">
        <v>416.29</v>
      </c>
      <c r="K168">
        <v>318.43</v>
      </c>
      <c r="L168">
        <v>736.5</v>
      </c>
      <c r="M168">
        <v>722.57</v>
      </c>
      <c r="N168">
        <v>794.29</v>
      </c>
    </row>
    <row r="169" spans="1:14" hidden="1" x14ac:dyDescent="0.35">
      <c r="B169" t="s">
        <v>60</v>
      </c>
      <c r="C169">
        <v>78.5</v>
      </c>
      <c r="D169">
        <v>390.5</v>
      </c>
      <c r="E169">
        <v>267.5</v>
      </c>
      <c r="F169">
        <v>45.14</v>
      </c>
      <c r="G169">
        <v>366.29</v>
      </c>
      <c r="H169">
        <v>311.14</v>
      </c>
      <c r="I169">
        <v>59.57</v>
      </c>
      <c r="J169">
        <v>416.29</v>
      </c>
      <c r="K169">
        <v>318.43</v>
      </c>
      <c r="L169">
        <v>736.5</v>
      </c>
      <c r="M169">
        <v>722.57</v>
      </c>
      <c r="N169">
        <v>794.29</v>
      </c>
    </row>
    <row r="170" spans="1:14" x14ac:dyDescent="0.35">
      <c r="A170" t="str">
        <f>"AT"&amp;B170</f>
        <v>AT406-0025</v>
      </c>
      <c r="B170" t="s">
        <v>66</v>
      </c>
      <c r="C170">
        <v>31.71</v>
      </c>
      <c r="D170">
        <v>351</v>
      </c>
      <c r="E170">
        <v>435.57</v>
      </c>
      <c r="F170">
        <v>50.2</v>
      </c>
      <c r="G170">
        <v>344.8</v>
      </c>
      <c r="H170">
        <v>405.4</v>
      </c>
      <c r="I170">
        <v>44</v>
      </c>
      <c r="J170">
        <v>340</v>
      </c>
      <c r="K170">
        <v>380.71</v>
      </c>
      <c r="L170">
        <v>818.29</v>
      </c>
      <c r="M170">
        <v>800.4</v>
      </c>
      <c r="N170">
        <v>764.71</v>
      </c>
    </row>
    <row r="171" spans="1:14" hidden="1" x14ac:dyDescent="0.35">
      <c r="B171" t="s">
        <v>66</v>
      </c>
      <c r="C171">
        <v>31.71</v>
      </c>
      <c r="D171">
        <v>351</v>
      </c>
      <c r="E171">
        <v>435.57</v>
      </c>
      <c r="F171">
        <v>50.2</v>
      </c>
      <c r="G171">
        <v>344.8</v>
      </c>
      <c r="H171">
        <v>405.4</v>
      </c>
      <c r="I171">
        <v>44</v>
      </c>
      <c r="J171">
        <v>340</v>
      </c>
      <c r="K171">
        <v>380.71</v>
      </c>
      <c r="L171">
        <v>818.29</v>
      </c>
      <c r="M171">
        <v>800.4</v>
      </c>
      <c r="N171">
        <v>764.71</v>
      </c>
    </row>
    <row r="172" spans="1:14" hidden="1" x14ac:dyDescent="0.35">
      <c r="B172" t="s">
        <v>66</v>
      </c>
      <c r="C172">
        <v>31.71</v>
      </c>
      <c r="D172">
        <v>351</v>
      </c>
      <c r="E172">
        <v>435.57</v>
      </c>
      <c r="F172">
        <v>50.2</v>
      </c>
      <c r="G172">
        <v>344.8</v>
      </c>
      <c r="H172">
        <v>405.4</v>
      </c>
      <c r="I172">
        <v>44</v>
      </c>
      <c r="J172">
        <v>340</v>
      </c>
      <c r="K172">
        <v>380.71</v>
      </c>
      <c r="L172">
        <v>818.29</v>
      </c>
      <c r="M172">
        <v>800.4</v>
      </c>
      <c r="N172">
        <v>764.71</v>
      </c>
    </row>
    <row r="173" spans="1:14" hidden="1" x14ac:dyDescent="0.35">
      <c r="B173" t="s">
        <v>66</v>
      </c>
      <c r="C173">
        <v>31.71</v>
      </c>
      <c r="D173">
        <v>351</v>
      </c>
      <c r="E173">
        <v>435.57</v>
      </c>
      <c r="F173">
        <v>50.2</v>
      </c>
      <c r="G173">
        <v>344.8</v>
      </c>
      <c r="H173">
        <v>405.4</v>
      </c>
      <c r="I173">
        <v>44</v>
      </c>
      <c r="J173">
        <v>340</v>
      </c>
      <c r="K173">
        <v>380.71</v>
      </c>
      <c r="L173">
        <v>818.29</v>
      </c>
      <c r="M173">
        <v>800.4</v>
      </c>
      <c r="N173">
        <v>764.71</v>
      </c>
    </row>
    <row r="174" spans="1:14" hidden="1" x14ac:dyDescent="0.35">
      <c r="B174" t="s">
        <v>66</v>
      </c>
      <c r="C174">
        <v>31.71</v>
      </c>
      <c r="D174">
        <v>351</v>
      </c>
      <c r="E174">
        <v>435.57</v>
      </c>
      <c r="F174">
        <v>50.2</v>
      </c>
      <c r="G174">
        <v>344.8</v>
      </c>
      <c r="H174">
        <v>405.4</v>
      </c>
      <c r="I174">
        <v>44</v>
      </c>
      <c r="J174">
        <v>340</v>
      </c>
      <c r="K174">
        <v>380.71</v>
      </c>
      <c r="L174">
        <v>818.29</v>
      </c>
      <c r="M174">
        <v>800.4</v>
      </c>
      <c r="N174">
        <v>764.71</v>
      </c>
    </row>
    <row r="175" spans="1:14" hidden="1" x14ac:dyDescent="0.35">
      <c r="B175" t="s">
        <v>66</v>
      </c>
      <c r="C175">
        <v>31.71</v>
      </c>
      <c r="D175">
        <v>351</v>
      </c>
      <c r="E175">
        <v>435.57</v>
      </c>
      <c r="F175">
        <v>50.2</v>
      </c>
      <c r="G175">
        <v>344.8</v>
      </c>
      <c r="H175">
        <v>405.4</v>
      </c>
      <c r="I175">
        <v>44</v>
      </c>
      <c r="J175">
        <v>340</v>
      </c>
      <c r="K175">
        <v>380.71</v>
      </c>
      <c r="L175">
        <v>818.29</v>
      </c>
      <c r="M175">
        <v>800.4</v>
      </c>
      <c r="N175">
        <v>764.71</v>
      </c>
    </row>
    <row r="176" spans="1:14" hidden="1" x14ac:dyDescent="0.35">
      <c r="B176" t="s">
        <v>66</v>
      </c>
      <c r="C176">
        <v>31.71</v>
      </c>
      <c r="D176">
        <v>351</v>
      </c>
      <c r="E176">
        <v>435.57</v>
      </c>
      <c r="F176">
        <v>50.2</v>
      </c>
      <c r="G176">
        <v>344.8</v>
      </c>
      <c r="H176">
        <v>405.4</v>
      </c>
      <c r="I176">
        <v>44</v>
      </c>
      <c r="J176">
        <v>340</v>
      </c>
      <c r="K176">
        <v>380.71</v>
      </c>
      <c r="L176">
        <v>818.29</v>
      </c>
      <c r="M176">
        <v>800.4</v>
      </c>
      <c r="N176">
        <v>764.71</v>
      </c>
    </row>
    <row r="177" spans="1:14" hidden="1" x14ac:dyDescent="0.35">
      <c r="B177" t="s">
        <v>66</v>
      </c>
      <c r="C177">
        <v>31.71</v>
      </c>
      <c r="D177">
        <v>351</v>
      </c>
      <c r="E177">
        <v>435.57</v>
      </c>
      <c r="F177">
        <v>50.2</v>
      </c>
      <c r="G177">
        <v>344.8</v>
      </c>
      <c r="H177">
        <v>405.4</v>
      </c>
      <c r="I177">
        <v>44</v>
      </c>
      <c r="J177">
        <v>340</v>
      </c>
      <c r="K177">
        <v>380.71</v>
      </c>
      <c r="L177">
        <v>818.29</v>
      </c>
      <c r="M177">
        <v>800.4</v>
      </c>
      <c r="N177">
        <v>764.71</v>
      </c>
    </row>
    <row r="178" spans="1:14" hidden="1" x14ac:dyDescent="0.35">
      <c r="B178" t="s">
        <v>66</v>
      </c>
      <c r="C178">
        <v>31.71</v>
      </c>
      <c r="D178">
        <v>351</v>
      </c>
      <c r="E178">
        <v>435.57</v>
      </c>
      <c r="F178">
        <v>50.2</v>
      </c>
      <c r="G178">
        <v>344.8</v>
      </c>
      <c r="H178">
        <v>405.4</v>
      </c>
      <c r="I178">
        <v>44</v>
      </c>
      <c r="J178">
        <v>340</v>
      </c>
      <c r="K178">
        <v>380.71</v>
      </c>
      <c r="L178">
        <v>818.29</v>
      </c>
      <c r="M178">
        <v>800.4</v>
      </c>
      <c r="N178">
        <v>764.71</v>
      </c>
    </row>
    <row r="179" spans="1:14" hidden="1" x14ac:dyDescent="0.35">
      <c r="B179" t="s">
        <v>66</v>
      </c>
      <c r="C179">
        <v>31.71</v>
      </c>
      <c r="D179">
        <v>351</v>
      </c>
      <c r="E179">
        <v>435.57</v>
      </c>
      <c r="F179">
        <v>50.2</v>
      </c>
      <c r="G179">
        <v>344.8</v>
      </c>
      <c r="H179">
        <v>405.4</v>
      </c>
      <c r="I179">
        <v>44</v>
      </c>
      <c r="J179">
        <v>340</v>
      </c>
      <c r="K179">
        <v>380.71</v>
      </c>
      <c r="L179">
        <v>818.29</v>
      </c>
      <c r="M179">
        <v>800.4</v>
      </c>
      <c r="N179">
        <v>764.71</v>
      </c>
    </row>
    <row r="180" spans="1:14" hidden="1" x14ac:dyDescent="0.35">
      <c r="B180" t="s">
        <v>66</v>
      </c>
      <c r="C180">
        <v>31.71</v>
      </c>
      <c r="D180">
        <v>351</v>
      </c>
      <c r="E180">
        <v>435.57</v>
      </c>
      <c r="F180">
        <v>50.2</v>
      </c>
      <c r="G180">
        <v>344.8</v>
      </c>
      <c r="H180">
        <v>405.4</v>
      </c>
      <c r="I180">
        <v>44</v>
      </c>
      <c r="J180">
        <v>340</v>
      </c>
      <c r="K180">
        <v>380.71</v>
      </c>
      <c r="L180">
        <v>818.29</v>
      </c>
      <c r="M180">
        <v>800.4</v>
      </c>
      <c r="N180">
        <v>764.71</v>
      </c>
    </row>
    <row r="181" spans="1:14" hidden="1" x14ac:dyDescent="0.35">
      <c r="B181" t="s">
        <v>66</v>
      </c>
      <c r="C181">
        <v>31.71</v>
      </c>
      <c r="D181">
        <v>351</v>
      </c>
      <c r="E181">
        <v>435.57</v>
      </c>
      <c r="F181">
        <v>50.2</v>
      </c>
      <c r="G181">
        <v>344.8</v>
      </c>
      <c r="H181">
        <v>405.4</v>
      </c>
      <c r="I181">
        <v>44</v>
      </c>
      <c r="J181">
        <v>340</v>
      </c>
      <c r="K181">
        <v>380.71</v>
      </c>
      <c r="L181">
        <v>818.29</v>
      </c>
      <c r="M181">
        <v>800.4</v>
      </c>
      <c r="N181">
        <v>764.71</v>
      </c>
    </row>
    <row r="182" spans="1:14" hidden="1" x14ac:dyDescent="0.35">
      <c r="B182" t="s">
        <v>66</v>
      </c>
      <c r="C182">
        <v>31.71</v>
      </c>
      <c r="D182">
        <v>351</v>
      </c>
      <c r="E182">
        <v>435.57</v>
      </c>
      <c r="F182">
        <v>50.2</v>
      </c>
      <c r="G182">
        <v>344.8</v>
      </c>
      <c r="H182">
        <v>405.4</v>
      </c>
      <c r="I182">
        <v>44</v>
      </c>
      <c r="J182">
        <v>340</v>
      </c>
      <c r="K182">
        <v>380.71</v>
      </c>
      <c r="L182">
        <v>818.29</v>
      </c>
      <c r="M182">
        <v>800.4</v>
      </c>
      <c r="N182">
        <v>764.71</v>
      </c>
    </row>
    <row r="183" spans="1:14" hidden="1" x14ac:dyDescent="0.35">
      <c r="B183" t="s">
        <v>66</v>
      </c>
      <c r="C183">
        <v>31.71</v>
      </c>
      <c r="D183">
        <v>351</v>
      </c>
      <c r="E183">
        <v>435.57</v>
      </c>
      <c r="F183">
        <v>50.2</v>
      </c>
      <c r="G183">
        <v>344.8</v>
      </c>
      <c r="H183">
        <v>405.4</v>
      </c>
      <c r="I183">
        <v>44</v>
      </c>
      <c r="J183">
        <v>340</v>
      </c>
      <c r="K183">
        <v>380.71</v>
      </c>
      <c r="L183">
        <v>818.29</v>
      </c>
      <c r="M183">
        <v>800.4</v>
      </c>
      <c r="N183">
        <v>764.71</v>
      </c>
    </row>
    <row r="184" spans="1:14" hidden="1" x14ac:dyDescent="0.35">
      <c r="B184" t="s">
        <v>66</v>
      </c>
      <c r="C184">
        <v>31.71</v>
      </c>
      <c r="D184">
        <v>351</v>
      </c>
      <c r="E184">
        <v>435.57</v>
      </c>
      <c r="F184">
        <v>50.2</v>
      </c>
      <c r="G184">
        <v>344.8</v>
      </c>
      <c r="H184">
        <v>405.4</v>
      </c>
      <c r="I184">
        <v>44</v>
      </c>
      <c r="J184">
        <v>340</v>
      </c>
      <c r="K184">
        <v>380.71</v>
      </c>
      <c r="L184">
        <v>818.29</v>
      </c>
      <c r="M184">
        <v>800.4</v>
      </c>
      <c r="N184">
        <v>764.71</v>
      </c>
    </row>
    <row r="185" spans="1:14" hidden="1" x14ac:dyDescent="0.35">
      <c r="B185" t="s">
        <v>66</v>
      </c>
      <c r="C185">
        <v>31.71</v>
      </c>
      <c r="D185">
        <v>351</v>
      </c>
      <c r="E185">
        <v>435.57</v>
      </c>
      <c r="F185">
        <v>50.2</v>
      </c>
      <c r="G185">
        <v>344.8</v>
      </c>
      <c r="H185">
        <v>405.4</v>
      </c>
      <c r="I185">
        <v>44</v>
      </c>
      <c r="J185">
        <v>340</v>
      </c>
      <c r="K185">
        <v>380.71</v>
      </c>
      <c r="L185">
        <v>818.29</v>
      </c>
      <c r="M185">
        <v>800.4</v>
      </c>
      <c r="N185">
        <v>764.71</v>
      </c>
    </row>
    <row r="186" spans="1:14" hidden="1" x14ac:dyDescent="0.35">
      <c r="B186" t="s">
        <v>66</v>
      </c>
      <c r="C186">
        <v>31.71</v>
      </c>
      <c r="D186">
        <v>351</v>
      </c>
      <c r="E186">
        <v>435.57</v>
      </c>
      <c r="F186">
        <v>50.2</v>
      </c>
      <c r="G186">
        <v>344.8</v>
      </c>
      <c r="H186">
        <v>405.4</v>
      </c>
      <c r="I186">
        <v>44</v>
      </c>
      <c r="J186">
        <v>340</v>
      </c>
      <c r="K186">
        <v>380.71</v>
      </c>
      <c r="L186">
        <v>818.29</v>
      </c>
      <c r="M186">
        <v>800.4</v>
      </c>
      <c r="N186">
        <v>764.71</v>
      </c>
    </row>
    <row r="187" spans="1:14" hidden="1" x14ac:dyDescent="0.35">
      <c r="B187" t="s">
        <v>66</v>
      </c>
      <c r="C187">
        <v>31.71</v>
      </c>
      <c r="D187">
        <v>351</v>
      </c>
      <c r="E187">
        <v>435.57</v>
      </c>
      <c r="F187">
        <v>50.2</v>
      </c>
      <c r="G187">
        <v>344.8</v>
      </c>
      <c r="H187">
        <v>405.4</v>
      </c>
      <c r="I187">
        <v>44</v>
      </c>
      <c r="J187">
        <v>340</v>
      </c>
      <c r="K187">
        <v>380.71</v>
      </c>
      <c r="L187">
        <v>818.29</v>
      </c>
      <c r="M187">
        <v>800.4</v>
      </c>
      <c r="N187">
        <v>764.71</v>
      </c>
    </row>
    <row r="188" spans="1:14" hidden="1" x14ac:dyDescent="0.35">
      <c r="B188" t="s">
        <v>66</v>
      </c>
      <c r="C188">
        <v>31.71</v>
      </c>
      <c r="D188">
        <v>351</v>
      </c>
      <c r="E188">
        <v>435.57</v>
      </c>
      <c r="F188">
        <v>50.2</v>
      </c>
      <c r="G188">
        <v>344.8</v>
      </c>
      <c r="H188">
        <v>405.4</v>
      </c>
      <c r="I188">
        <v>44</v>
      </c>
      <c r="J188">
        <v>340</v>
      </c>
      <c r="K188">
        <v>380.71</v>
      </c>
      <c r="L188">
        <v>818.29</v>
      </c>
      <c r="M188">
        <v>800.4</v>
      </c>
      <c r="N188">
        <v>764.71</v>
      </c>
    </row>
    <row r="189" spans="1:14" x14ac:dyDescent="0.35">
      <c r="A189" t="str">
        <f>"AT"&amp;B189</f>
        <v>AT406-0027</v>
      </c>
      <c r="B189" t="s">
        <v>72</v>
      </c>
      <c r="C189">
        <v>11.86</v>
      </c>
      <c r="D189">
        <v>393.29</v>
      </c>
      <c r="E189">
        <v>254.86</v>
      </c>
      <c r="F189">
        <v>31.14</v>
      </c>
      <c r="G189">
        <v>325.14</v>
      </c>
      <c r="H189">
        <v>321.14</v>
      </c>
      <c r="I189">
        <v>15.6</v>
      </c>
      <c r="J189">
        <v>302</v>
      </c>
      <c r="K189">
        <v>335.2</v>
      </c>
      <c r="L189">
        <v>660</v>
      </c>
      <c r="M189">
        <v>677.43</v>
      </c>
      <c r="N189">
        <v>652.79999999999995</v>
      </c>
    </row>
    <row r="190" spans="1:14" hidden="1" x14ac:dyDescent="0.35">
      <c r="B190" t="s">
        <v>72</v>
      </c>
      <c r="C190">
        <v>11.86</v>
      </c>
      <c r="D190">
        <v>393.29</v>
      </c>
      <c r="E190">
        <v>254.86</v>
      </c>
      <c r="F190">
        <v>31.14</v>
      </c>
      <c r="G190">
        <v>325.14</v>
      </c>
      <c r="H190">
        <v>321.14</v>
      </c>
      <c r="I190">
        <v>15.6</v>
      </c>
      <c r="J190">
        <v>302</v>
      </c>
      <c r="K190">
        <v>335.2</v>
      </c>
      <c r="L190">
        <v>660</v>
      </c>
      <c r="M190">
        <v>677.43</v>
      </c>
      <c r="N190">
        <v>652.79999999999995</v>
      </c>
    </row>
    <row r="191" spans="1:14" hidden="1" x14ac:dyDescent="0.35">
      <c r="B191" t="s">
        <v>72</v>
      </c>
      <c r="C191">
        <v>11.86</v>
      </c>
      <c r="D191">
        <v>393.29</v>
      </c>
      <c r="E191">
        <v>254.86</v>
      </c>
      <c r="F191">
        <v>31.14</v>
      </c>
      <c r="G191">
        <v>325.14</v>
      </c>
      <c r="H191">
        <v>321.14</v>
      </c>
      <c r="I191">
        <v>15.6</v>
      </c>
      <c r="J191">
        <v>302</v>
      </c>
      <c r="K191">
        <v>335.2</v>
      </c>
      <c r="L191">
        <v>660</v>
      </c>
      <c r="M191">
        <v>677.43</v>
      </c>
      <c r="N191">
        <v>652.79999999999995</v>
      </c>
    </row>
    <row r="192" spans="1:14" hidden="1" x14ac:dyDescent="0.35">
      <c r="B192" t="s">
        <v>72</v>
      </c>
      <c r="C192">
        <v>11.86</v>
      </c>
      <c r="D192">
        <v>393.29</v>
      </c>
      <c r="E192">
        <v>254.86</v>
      </c>
      <c r="F192">
        <v>31.14</v>
      </c>
      <c r="G192">
        <v>325.14</v>
      </c>
      <c r="H192">
        <v>321.14</v>
      </c>
      <c r="I192">
        <v>15.6</v>
      </c>
      <c r="J192">
        <v>302</v>
      </c>
      <c r="K192">
        <v>335.2</v>
      </c>
      <c r="L192">
        <v>660</v>
      </c>
      <c r="M192">
        <v>677.43</v>
      </c>
      <c r="N192">
        <v>652.79999999999995</v>
      </c>
    </row>
    <row r="193" spans="1:14" hidden="1" x14ac:dyDescent="0.35">
      <c r="B193" t="s">
        <v>72</v>
      </c>
      <c r="C193">
        <v>11.86</v>
      </c>
      <c r="D193">
        <v>393.29</v>
      </c>
      <c r="E193">
        <v>254.86</v>
      </c>
      <c r="F193">
        <v>31.14</v>
      </c>
      <c r="G193">
        <v>325.14</v>
      </c>
      <c r="H193">
        <v>321.14</v>
      </c>
      <c r="I193">
        <v>15.6</v>
      </c>
      <c r="J193">
        <v>302</v>
      </c>
      <c r="K193">
        <v>335.2</v>
      </c>
      <c r="L193">
        <v>660</v>
      </c>
      <c r="M193">
        <v>677.43</v>
      </c>
      <c r="N193">
        <v>652.79999999999995</v>
      </c>
    </row>
    <row r="194" spans="1:14" hidden="1" x14ac:dyDescent="0.35">
      <c r="B194" t="s">
        <v>72</v>
      </c>
      <c r="C194">
        <v>11.86</v>
      </c>
      <c r="D194">
        <v>393.29</v>
      </c>
      <c r="E194">
        <v>254.86</v>
      </c>
      <c r="F194">
        <v>31.14</v>
      </c>
      <c r="G194">
        <v>325.14</v>
      </c>
      <c r="H194">
        <v>321.14</v>
      </c>
      <c r="I194">
        <v>15.6</v>
      </c>
      <c r="J194">
        <v>302</v>
      </c>
      <c r="K194">
        <v>335.2</v>
      </c>
      <c r="L194">
        <v>660</v>
      </c>
      <c r="M194">
        <v>677.43</v>
      </c>
      <c r="N194">
        <v>652.79999999999995</v>
      </c>
    </row>
    <row r="195" spans="1:14" hidden="1" x14ac:dyDescent="0.35">
      <c r="B195" t="s">
        <v>72</v>
      </c>
      <c r="C195">
        <v>11.86</v>
      </c>
      <c r="D195">
        <v>393.29</v>
      </c>
      <c r="E195">
        <v>254.86</v>
      </c>
      <c r="F195">
        <v>31.14</v>
      </c>
      <c r="G195">
        <v>325.14</v>
      </c>
      <c r="H195">
        <v>321.14</v>
      </c>
      <c r="I195">
        <v>15.6</v>
      </c>
      <c r="J195">
        <v>302</v>
      </c>
      <c r="K195">
        <v>335.2</v>
      </c>
      <c r="L195">
        <v>660</v>
      </c>
      <c r="M195">
        <v>677.43</v>
      </c>
      <c r="N195">
        <v>652.79999999999995</v>
      </c>
    </row>
    <row r="196" spans="1:14" hidden="1" x14ac:dyDescent="0.35">
      <c r="B196" t="s">
        <v>72</v>
      </c>
      <c r="C196">
        <v>11.86</v>
      </c>
      <c r="D196">
        <v>393.29</v>
      </c>
      <c r="E196">
        <v>254.86</v>
      </c>
      <c r="F196">
        <v>31.14</v>
      </c>
      <c r="G196">
        <v>325.14</v>
      </c>
      <c r="H196">
        <v>321.14</v>
      </c>
      <c r="I196">
        <v>15.6</v>
      </c>
      <c r="J196">
        <v>302</v>
      </c>
      <c r="K196">
        <v>335.2</v>
      </c>
      <c r="L196">
        <v>660</v>
      </c>
      <c r="M196">
        <v>677.43</v>
      </c>
      <c r="N196">
        <v>652.79999999999995</v>
      </c>
    </row>
    <row r="197" spans="1:14" hidden="1" x14ac:dyDescent="0.35">
      <c r="B197" t="s">
        <v>72</v>
      </c>
      <c r="C197">
        <v>11.86</v>
      </c>
      <c r="D197">
        <v>393.29</v>
      </c>
      <c r="E197">
        <v>254.86</v>
      </c>
      <c r="F197">
        <v>31.14</v>
      </c>
      <c r="G197">
        <v>325.14</v>
      </c>
      <c r="H197">
        <v>321.14</v>
      </c>
      <c r="I197">
        <v>15.6</v>
      </c>
      <c r="J197">
        <v>302</v>
      </c>
      <c r="K197">
        <v>335.2</v>
      </c>
      <c r="L197">
        <v>660</v>
      </c>
      <c r="M197">
        <v>677.43</v>
      </c>
      <c r="N197">
        <v>652.79999999999995</v>
      </c>
    </row>
    <row r="198" spans="1:14" hidden="1" x14ac:dyDescent="0.35">
      <c r="B198" t="s">
        <v>72</v>
      </c>
      <c r="C198">
        <v>11.86</v>
      </c>
      <c r="D198">
        <v>393.29</v>
      </c>
      <c r="E198">
        <v>254.86</v>
      </c>
      <c r="F198">
        <v>31.14</v>
      </c>
      <c r="G198">
        <v>325.14</v>
      </c>
      <c r="H198">
        <v>321.14</v>
      </c>
      <c r="I198">
        <v>15.6</v>
      </c>
      <c r="J198">
        <v>302</v>
      </c>
      <c r="K198">
        <v>335.2</v>
      </c>
      <c r="L198">
        <v>660</v>
      </c>
      <c r="M198">
        <v>677.43</v>
      </c>
      <c r="N198">
        <v>652.79999999999995</v>
      </c>
    </row>
    <row r="199" spans="1:14" hidden="1" x14ac:dyDescent="0.35">
      <c r="B199" t="s">
        <v>72</v>
      </c>
      <c r="C199">
        <v>11.86</v>
      </c>
      <c r="D199">
        <v>393.29</v>
      </c>
      <c r="E199">
        <v>254.86</v>
      </c>
      <c r="F199">
        <v>31.14</v>
      </c>
      <c r="G199">
        <v>325.14</v>
      </c>
      <c r="H199">
        <v>321.14</v>
      </c>
      <c r="I199">
        <v>15.6</v>
      </c>
      <c r="J199">
        <v>302</v>
      </c>
      <c r="K199">
        <v>335.2</v>
      </c>
      <c r="L199">
        <v>660</v>
      </c>
      <c r="M199">
        <v>677.43</v>
      </c>
      <c r="N199">
        <v>652.79999999999995</v>
      </c>
    </row>
    <row r="200" spans="1:14" hidden="1" x14ac:dyDescent="0.35">
      <c r="B200" t="s">
        <v>72</v>
      </c>
      <c r="C200">
        <v>11.86</v>
      </c>
      <c r="D200">
        <v>393.29</v>
      </c>
      <c r="E200">
        <v>254.86</v>
      </c>
      <c r="F200">
        <v>31.14</v>
      </c>
      <c r="G200">
        <v>325.14</v>
      </c>
      <c r="H200">
        <v>321.14</v>
      </c>
      <c r="I200">
        <v>15.6</v>
      </c>
      <c r="J200">
        <v>302</v>
      </c>
      <c r="K200">
        <v>335.2</v>
      </c>
      <c r="L200">
        <v>660</v>
      </c>
      <c r="M200">
        <v>677.43</v>
      </c>
      <c r="N200">
        <v>652.79999999999995</v>
      </c>
    </row>
    <row r="201" spans="1:14" hidden="1" x14ac:dyDescent="0.35">
      <c r="B201" t="s">
        <v>72</v>
      </c>
      <c r="C201">
        <v>11.86</v>
      </c>
      <c r="D201">
        <v>393.29</v>
      </c>
      <c r="E201">
        <v>254.86</v>
      </c>
      <c r="F201">
        <v>31.14</v>
      </c>
      <c r="G201">
        <v>325.14</v>
      </c>
      <c r="H201">
        <v>321.14</v>
      </c>
      <c r="I201">
        <v>15.6</v>
      </c>
      <c r="J201">
        <v>302</v>
      </c>
      <c r="K201">
        <v>335.2</v>
      </c>
      <c r="L201">
        <v>660</v>
      </c>
      <c r="M201">
        <v>677.43</v>
      </c>
      <c r="N201">
        <v>652.79999999999995</v>
      </c>
    </row>
    <row r="202" spans="1:14" hidden="1" x14ac:dyDescent="0.35">
      <c r="B202" t="s">
        <v>72</v>
      </c>
      <c r="C202">
        <v>11.86</v>
      </c>
      <c r="D202">
        <v>393.29</v>
      </c>
      <c r="E202">
        <v>254.86</v>
      </c>
      <c r="F202">
        <v>31.14</v>
      </c>
      <c r="G202">
        <v>325.14</v>
      </c>
      <c r="H202">
        <v>321.14</v>
      </c>
      <c r="I202">
        <v>15.6</v>
      </c>
      <c r="J202">
        <v>302</v>
      </c>
      <c r="K202">
        <v>335.2</v>
      </c>
      <c r="L202">
        <v>660</v>
      </c>
      <c r="M202">
        <v>677.43</v>
      </c>
      <c r="N202">
        <v>652.79999999999995</v>
      </c>
    </row>
    <row r="203" spans="1:14" hidden="1" x14ac:dyDescent="0.35">
      <c r="B203" t="s">
        <v>72</v>
      </c>
      <c r="C203">
        <v>11.86</v>
      </c>
      <c r="D203">
        <v>393.29</v>
      </c>
      <c r="E203">
        <v>254.86</v>
      </c>
      <c r="F203">
        <v>31.14</v>
      </c>
      <c r="G203">
        <v>325.14</v>
      </c>
      <c r="H203">
        <v>321.14</v>
      </c>
      <c r="I203">
        <v>15.6</v>
      </c>
      <c r="J203">
        <v>302</v>
      </c>
      <c r="K203">
        <v>335.2</v>
      </c>
      <c r="L203">
        <v>660</v>
      </c>
      <c r="M203">
        <v>677.43</v>
      </c>
      <c r="N203">
        <v>652.79999999999995</v>
      </c>
    </row>
    <row r="204" spans="1:14" hidden="1" x14ac:dyDescent="0.35">
      <c r="B204" t="s">
        <v>72</v>
      </c>
      <c r="C204">
        <v>11.86</v>
      </c>
      <c r="D204">
        <v>393.29</v>
      </c>
      <c r="E204">
        <v>254.86</v>
      </c>
      <c r="F204">
        <v>31.14</v>
      </c>
      <c r="G204">
        <v>325.14</v>
      </c>
      <c r="H204">
        <v>321.14</v>
      </c>
      <c r="I204">
        <v>15.6</v>
      </c>
      <c r="J204">
        <v>302</v>
      </c>
      <c r="K204">
        <v>335.2</v>
      </c>
      <c r="L204">
        <v>660</v>
      </c>
      <c r="M204">
        <v>677.43</v>
      </c>
      <c r="N204">
        <v>652.79999999999995</v>
      </c>
    </row>
    <row r="205" spans="1:14" hidden="1" x14ac:dyDescent="0.35">
      <c r="B205" t="s">
        <v>72</v>
      </c>
      <c r="C205">
        <v>11.86</v>
      </c>
      <c r="D205">
        <v>393.29</v>
      </c>
      <c r="E205">
        <v>254.86</v>
      </c>
      <c r="F205">
        <v>31.14</v>
      </c>
      <c r="G205">
        <v>325.14</v>
      </c>
      <c r="H205">
        <v>321.14</v>
      </c>
      <c r="I205">
        <v>15.6</v>
      </c>
      <c r="J205">
        <v>302</v>
      </c>
      <c r="K205">
        <v>335.2</v>
      </c>
      <c r="L205">
        <v>660</v>
      </c>
      <c r="M205">
        <v>677.43</v>
      </c>
      <c r="N205">
        <v>652.79999999999995</v>
      </c>
    </row>
    <row r="206" spans="1:14" hidden="1" x14ac:dyDescent="0.35">
      <c r="B206" t="s">
        <v>72</v>
      </c>
      <c r="C206">
        <v>11.86</v>
      </c>
      <c r="D206">
        <v>393.29</v>
      </c>
      <c r="E206">
        <v>254.86</v>
      </c>
      <c r="F206">
        <v>31.14</v>
      </c>
      <c r="G206">
        <v>325.14</v>
      </c>
      <c r="H206">
        <v>321.14</v>
      </c>
      <c r="I206">
        <v>15.6</v>
      </c>
      <c r="J206">
        <v>302</v>
      </c>
      <c r="K206">
        <v>335.2</v>
      </c>
      <c r="L206">
        <v>660</v>
      </c>
      <c r="M206">
        <v>677.43</v>
      </c>
      <c r="N206">
        <v>652.79999999999995</v>
      </c>
    </row>
    <row r="207" spans="1:14" hidden="1" x14ac:dyDescent="0.35">
      <c r="B207" t="s">
        <v>72</v>
      </c>
      <c r="C207">
        <v>11.86</v>
      </c>
      <c r="D207">
        <v>393.29</v>
      </c>
      <c r="E207">
        <v>254.86</v>
      </c>
      <c r="F207">
        <v>31.14</v>
      </c>
      <c r="G207">
        <v>325.14</v>
      </c>
      <c r="H207">
        <v>321.14</v>
      </c>
      <c r="I207">
        <v>15.6</v>
      </c>
      <c r="J207">
        <v>302</v>
      </c>
      <c r="K207">
        <v>335.2</v>
      </c>
      <c r="L207">
        <v>660</v>
      </c>
      <c r="M207">
        <v>677.43</v>
      </c>
      <c r="N207">
        <v>652.79999999999995</v>
      </c>
    </row>
    <row r="208" spans="1:14" x14ac:dyDescent="0.35">
      <c r="A208" t="str">
        <f>"AT"&amp;B208</f>
        <v>AT406-0029</v>
      </c>
      <c r="B208" t="s">
        <v>78</v>
      </c>
      <c r="C208">
        <v>11.33</v>
      </c>
      <c r="D208">
        <v>223.17</v>
      </c>
      <c r="E208">
        <v>561</v>
      </c>
      <c r="F208">
        <v>30.29</v>
      </c>
      <c r="G208">
        <v>258.86</v>
      </c>
      <c r="H208">
        <v>470.29</v>
      </c>
      <c r="I208">
        <v>22.67</v>
      </c>
      <c r="J208">
        <v>158.33000000000001</v>
      </c>
      <c r="K208">
        <v>485.5</v>
      </c>
      <c r="L208">
        <v>795.5</v>
      </c>
      <c r="M208">
        <v>759.43</v>
      </c>
      <c r="N208">
        <v>666.5</v>
      </c>
    </row>
    <row r="209" spans="2:14" hidden="1" x14ac:dyDescent="0.35">
      <c r="B209" t="s">
        <v>78</v>
      </c>
      <c r="C209">
        <v>11.33</v>
      </c>
      <c r="D209">
        <v>223.17</v>
      </c>
      <c r="E209">
        <v>561</v>
      </c>
      <c r="F209">
        <v>30.29</v>
      </c>
      <c r="G209">
        <v>258.86</v>
      </c>
      <c r="H209">
        <v>470.29</v>
      </c>
      <c r="I209">
        <v>22.67</v>
      </c>
      <c r="J209">
        <v>158.33000000000001</v>
      </c>
      <c r="K209">
        <v>485.5</v>
      </c>
      <c r="L209">
        <v>795.5</v>
      </c>
      <c r="M209">
        <v>759.43</v>
      </c>
      <c r="N209">
        <v>666.5</v>
      </c>
    </row>
    <row r="210" spans="2:14" hidden="1" x14ac:dyDescent="0.35">
      <c r="B210" t="s">
        <v>78</v>
      </c>
      <c r="C210">
        <v>11.33</v>
      </c>
      <c r="D210">
        <v>223.17</v>
      </c>
      <c r="E210">
        <v>561</v>
      </c>
      <c r="F210">
        <v>30.29</v>
      </c>
      <c r="G210">
        <v>258.86</v>
      </c>
      <c r="H210">
        <v>470.29</v>
      </c>
      <c r="I210">
        <v>22.67</v>
      </c>
      <c r="J210">
        <v>158.33000000000001</v>
      </c>
      <c r="K210">
        <v>485.5</v>
      </c>
      <c r="L210">
        <v>795.5</v>
      </c>
      <c r="M210">
        <v>759.43</v>
      </c>
      <c r="N210">
        <v>666.5</v>
      </c>
    </row>
    <row r="211" spans="2:14" hidden="1" x14ac:dyDescent="0.35">
      <c r="B211" t="s">
        <v>78</v>
      </c>
      <c r="C211">
        <v>11.33</v>
      </c>
      <c r="D211">
        <v>223.17</v>
      </c>
      <c r="E211">
        <v>561</v>
      </c>
      <c r="F211">
        <v>30.29</v>
      </c>
      <c r="G211">
        <v>258.86</v>
      </c>
      <c r="H211">
        <v>470.29</v>
      </c>
      <c r="I211">
        <v>22.67</v>
      </c>
      <c r="J211">
        <v>158.33000000000001</v>
      </c>
      <c r="K211">
        <v>485.5</v>
      </c>
      <c r="L211">
        <v>795.5</v>
      </c>
      <c r="M211">
        <v>759.43</v>
      </c>
      <c r="N211">
        <v>666.5</v>
      </c>
    </row>
    <row r="212" spans="2:14" hidden="1" x14ac:dyDescent="0.35">
      <c r="B212" t="s">
        <v>78</v>
      </c>
      <c r="C212">
        <v>11.33</v>
      </c>
      <c r="D212">
        <v>223.17</v>
      </c>
      <c r="E212">
        <v>561</v>
      </c>
      <c r="F212">
        <v>30.29</v>
      </c>
      <c r="G212">
        <v>258.86</v>
      </c>
      <c r="H212">
        <v>470.29</v>
      </c>
      <c r="I212">
        <v>22.67</v>
      </c>
      <c r="J212">
        <v>158.33000000000001</v>
      </c>
      <c r="K212">
        <v>485.5</v>
      </c>
      <c r="L212">
        <v>795.5</v>
      </c>
      <c r="M212">
        <v>759.43</v>
      </c>
      <c r="N212">
        <v>666.5</v>
      </c>
    </row>
    <row r="213" spans="2:14" hidden="1" x14ac:dyDescent="0.35">
      <c r="B213" t="s">
        <v>78</v>
      </c>
      <c r="C213">
        <v>11.33</v>
      </c>
      <c r="D213">
        <v>223.17</v>
      </c>
      <c r="E213">
        <v>561</v>
      </c>
      <c r="F213">
        <v>30.29</v>
      </c>
      <c r="G213">
        <v>258.86</v>
      </c>
      <c r="H213">
        <v>470.29</v>
      </c>
      <c r="I213">
        <v>22.67</v>
      </c>
      <c r="J213">
        <v>158.33000000000001</v>
      </c>
      <c r="K213">
        <v>485.5</v>
      </c>
      <c r="L213">
        <v>795.5</v>
      </c>
      <c r="M213">
        <v>759.43</v>
      </c>
      <c r="N213">
        <v>666.5</v>
      </c>
    </row>
    <row r="214" spans="2:14" hidden="1" x14ac:dyDescent="0.35">
      <c r="B214" t="s">
        <v>78</v>
      </c>
      <c r="C214">
        <v>11.33</v>
      </c>
      <c r="D214">
        <v>223.17</v>
      </c>
      <c r="E214">
        <v>561</v>
      </c>
      <c r="F214">
        <v>30.29</v>
      </c>
      <c r="G214">
        <v>258.86</v>
      </c>
      <c r="H214">
        <v>470.29</v>
      </c>
      <c r="I214">
        <v>22.67</v>
      </c>
      <c r="J214">
        <v>158.33000000000001</v>
      </c>
      <c r="K214">
        <v>485.5</v>
      </c>
      <c r="L214">
        <v>795.5</v>
      </c>
      <c r="M214">
        <v>759.43</v>
      </c>
      <c r="N214">
        <v>666.5</v>
      </c>
    </row>
    <row r="215" spans="2:14" hidden="1" x14ac:dyDescent="0.35">
      <c r="B215" t="s">
        <v>78</v>
      </c>
      <c r="C215">
        <v>11.33</v>
      </c>
      <c r="D215">
        <v>223.17</v>
      </c>
      <c r="E215">
        <v>561</v>
      </c>
      <c r="F215">
        <v>30.29</v>
      </c>
      <c r="G215">
        <v>258.86</v>
      </c>
      <c r="H215">
        <v>470.29</v>
      </c>
      <c r="I215">
        <v>22.67</v>
      </c>
      <c r="J215">
        <v>158.33000000000001</v>
      </c>
      <c r="K215">
        <v>485.5</v>
      </c>
      <c r="L215">
        <v>795.5</v>
      </c>
      <c r="M215">
        <v>759.43</v>
      </c>
      <c r="N215">
        <v>666.5</v>
      </c>
    </row>
    <row r="216" spans="2:14" hidden="1" x14ac:dyDescent="0.35">
      <c r="B216" t="s">
        <v>78</v>
      </c>
      <c r="C216">
        <v>11.33</v>
      </c>
      <c r="D216">
        <v>223.17</v>
      </c>
      <c r="E216">
        <v>561</v>
      </c>
      <c r="F216">
        <v>30.29</v>
      </c>
      <c r="G216">
        <v>258.86</v>
      </c>
      <c r="H216">
        <v>470.29</v>
      </c>
      <c r="I216">
        <v>22.67</v>
      </c>
      <c r="J216">
        <v>158.33000000000001</v>
      </c>
      <c r="K216">
        <v>485.5</v>
      </c>
      <c r="L216">
        <v>795.5</v>
      </c>
      <c r="M216">
        <v>759.43</v>
      </c>
      <c r="N216">
        <v>666.5</v>
      </c>
    </row>
    <row r="217" spans="2:14" hidden="1" x14ac:dyDescent="0.35">
      <c r="B217" t="s">
        <v>78</v>
      </c>
      <c r="C217">
        <v>11.33</v>
      </c>
      <c r="D217">
        <v>223.17</v>
      </c>
      <c r="E217">
        <v>561</v>
      </c>
      <c r="F217">
        <v>30.29</v>
      </c>
      <c r="G217">
        <v>258.86</v>
      </c>
      <c r="H217">
        <v>470.29</v>
      </c>
      <c r="I217">
        <v>22.67</v>
      </c>
      <c r="J217">
        <v>158.33000000000001</v>
      </c>
      <c r="K217">
        <v>485.5</v>
      </c>
      <c r="L217">
        <v>795.5</v>
      </c>
      <c r="M217">
        <v>759.43</v>
      </c>
      <c r="N217">
        <v>666.5</v>
      </c>
    </row>
    <row r="218" spans="2:14" hidden="1" x14ac:dyDescent="0.35">
      <c r="B218" t="s">
        <v>78</v>
      </c>
      <c r="C218">
        <v>11.33</v>
      </c>
      <c r="D218">
        <v>223.17</v>
      </c>
      <c r="E218">
        <v>561</v>
      </c>
      <c r="F218">
        <v>30.29</v>
      </c>
      <c r="G218">
        <v>258.86</v>
      </c>
      <c r="H218">
        <v>470.29</v>
      </c>
      <c r="I218">
        <v>22.67</v>
      </c>
      <c r="J218">
        <v>158.33000000000001</v>
      </c>
      <c r="K218">
        <v>485.5</v>
      </c>
      <c r="L218">
        <v>795.5</v>
      </c>
      <c r="M218">
        <v>759.43</v>
      </c>
      <c r="N218">
        <v>666.5</v>
      </c>
    </row>
    <row r="219" spans="2:14" hidden="1" x14ac:dyDescent="0.35">
      <c r="B219" t="s">
        <v>78</v>
      </c>
      <c r="C219">
        <v>11.33</v>
      </c>
      <c r="D219">
        <v>223.17</v>
      </c>
      <c r="E219">
        <v>561</v>
      </c>
      <c r="F219">
        <v>30.29</v>
      </c>
      <c r="G219">
        <v>258.86</v>
      </c>
      <c r="H219">
        <v>470.29</v>
      </c>
      <c r="I219">
        <v>22.67</v>
      </c>
      <c r="J219">
        <v>158.33000000000001</v>
      </c>
      <c r="K219">
        <v>485.5</v>
      </c>
      <c r="L219">
        <v>795.5</v>
      </c>
      <c r="M219">
        <v>759.43</v>
      </c>
      <c r="N219">
        <v>666.5</v>
      </c>
    </row>
    <row r="220" spans="2:14" hidden="1" x14ac:dyDescent="0.35">
      <c r="B220" t="s">
        <v>78</v>
      </c>
      <c r="C220">
        <v>11.33</v>
      </c>
      <c r="D220">
        <v>223.17</v>
      </c>
      <c r="E220">
        <v>561</v>
      </c>
      <c r="F220">
        <v>30.29</v>
      </c>
      <c r="G220">
        <v>258.86</v>
      </c>
      <c r="H220">
        <v>470.29</v>
      </c>
      <c r="I220">
        <v>22.67</v>
      </c>
      <c r="J220">
        <v>158.33000000000001</v>
      </c>
      <c r="K220">
        <v>485.5</v>
      </c>
      <c r="L220">
        <v>795.5</v>
      </c>
      <c r="M220">
        <v>759.43</v>
      </c>
      <c r="N220">
        <v>666.5</v>
      </c>
    </row>
    <row r="221" spans="2:14" hidden="1" x14ac:dyDescent="0.35">
      <c r="B221" t="s">
        <v>78</v>
      </c>
      <c r="C221">
        <v>11.33</v>
      </c>
      <c r="D221">
        <v>223.17</v>
      </c>
      <c r="E221">
        <v>561</v>
      </c>
      <c r="F221">
        <v>30.29</v>
      </c>
      <c r="G221">
        <v>258.86</v>
      </c>
      <c r="H221">
        <v>470.29</v>
      </c>
      <c r="I221">
        <v>22.67</v>
      </c>
      <c r="J221">
        <v>158.33000000000001</v>
      </c>
      <c r="K221">
        <v>485.5</v>
      </c>
      <c r="L221">
        <v>795.5</v>
      </c>
      <c r="M221">
        <v>759.43</v>
      </c>
      <c r="N221">
        <v>666.5</v>
      </c>
    </row>
    <row r="222" spans="2:14" hidden="1" x14ac:dyDescent="0.35">
      <c r="B222" t="s">
        <v>78</v>
      </c>
      <c r="C222">
        <v>11.33</v>
      </c>
      <c r="D222">
        <v>223.17</v>
      </c>
      <c r="E222">
        <v>561</v>
      </c>
      <c r="F222">
        <v>30.29</v>
      </c>
      <c r="G222">
        <v>258.86</v>
      </c>
      <c r="H222">
        <v>470.29</v>
      </c>
      <c r="I222">
        <v>22.67</v>
      </c>
      <c r="J222">
        <v>158.33000000000001</v>
      </c>
      <c r="K222">
        <v>485.5</v>
      </c>
      <c r="L222">
        <v>795.5</v>
      </c>
      <c r="M222">
        <v>759.43</v>
      </c>
      <c r="N222">
        <v>666.5</v>
      </c>
    </row>
    <row r="223" spans="2:14" hidden="1" x14ac:dyDescent="0.35">
      <c r="B223" t="s">
        <v>78</v>
      </c>
      <c r="C223">
        <v>11.33</v>
      </c>
      <c r="D223">
        <v>223.17</v>
      </c>
      <c r="E223">
        <v>561</v>
      </c>
      <c r="F223">
        <v>30.29</v>
      </c>
      <c r="G223">
        <v>258.86</v>
      </c>
      <c r="H223">
        <v>470.29</v>
      </c>
      <c r="I223">
        <v>22.67</v>
      </c>
      <c r="J223">
        <v>158.33000000000001</v>
      </c>
      <c r="K223">
        <v>485.5</v>
      </c>
      <c r="L223">
        <v>795.5</v>
      </c>
      <c r="M223">
        <v>759.43</v>
      </c>
      <c r="N223">
        <v>666.5</v>
      </c>
    </row>
    <row r="224" spans="2:14" hidden="1" x14ac:dyDescent="0.35">
      <c r="B224" t="s">
        <v>78</v>
      </c>
      <c r="C224">
        <v>11.33</v>
      </c>
      <c r="D224">
        <v>223.17</v>
      </c>
      <c r="E224">
        <v>561</v>
      </c>
      <c r="F224">
        <v>30.29</v>
      </c>
      <c r="G224">
        <v>258.86</v>
      </c>
      <c r="H224">
        <v>470.29</v>
      </c>
      <c r="I224">
        <v>22.67</v>
      </c>
      <c r="J224">
        <v>158.33000000000001</v>
      </c>
      <c r="K224">
        <v>485.5</v>
      </c>
      <c r="L224">
        <v>795.5</v>
      </c>
      <c r="M224">
        <v>759.43</v>
      </c>
      <c r="N224">
        <v>666.5</v>
      </c>
    </row>
    <row r="225" spans="1:14" hidden="1" x14ac:dyDescent="0.35">
      <c r="B225" t="s">
        <v>78</v>
      </c>
      <c r="C225">
        <v>11.33</v>
      </c>
      <c r="D225">
        <v>223.17</v>
      </c>
      <c r="E225">
        <v>561</v>
      </c>
      <c r="F225">
        <v>30.29</v>
      </c>
      <c r="G225">
        <v>258.86</v>
      </c>
      <c r="H225">
        <v>470.29</v>
      </c>
      <c r="I225">
        <v>22.67</v>
      </c>
      <c r="J225">
        <v>158.33000000000001</v>
      </c>
      <c r="K225">
        <v>485.5</v>
      </c>
      <c r="L225">
        <v>795.5</v>
      </c>
      <c r="M225">
        <v>759.43</v>
      </c>
      <c r="N225">
        <v>666.5</v>
      </c>
    </row>
    <row r="226" spans="1:14" hidden="1" x14ac:dyDescent="0.35">
      <c r="B226" t="s">
        <v>78</v>
      </c>
      <c r="C226">
        <v>11.33</v>
      </c>
      <c r="D226">
        <v>223.17</v>
      </c>
      <c r="E226">
        <v>561</v>
      </c>
      <c r="F226">
        <v>30.29</v>
      </c>
      <c r="G226">
        <v>258.86</v>
      </c>
      <c r="H226">
        <v>470.29</v>
      </c>
      <c r="I226">
        <v>22.67</v>
      </c>
      <c r="J226">
        <v>158.33000000000001</v>
      </c>
      <c r="K226">
        <v>485.5</v>
      </c>
      <c r="L226">
        <v>795.5</v>
      </c>
      <c r="M226">
        <v>759.43</v>
      </c>
      <c r="N226">
        <v>666.5</v>
      </c>
    </row>
    <row r="227" spans="1:14" x14ac:dyDescent="0.35">
      <c r="A227" t="str">
        <f>"AT"&amp;B227</f>
        <v>AT406-0031</v>
      </c>
      <c r="B227" t="s">
        <v>85</v>
      </c>
      <c r="C227">
        <v>9.43</v>
      </c>
      <c r="D227">
        <v>255.43</v>
      </c>
      <c r="E227">
        <v>532.71</v>
      </c>
      <c r="F227">
        <v>24</v>
      </c>
      <c r="G227">
        <v>247</v>
      </c>
      <c r="H227">
        <v>430.71</v>
      </c>
      <c r="I227">
        <v>18.86</v>
      </c>
      <c r="J227">
        <v>322</v>
      </c>
      <c r="K227">
        <v>529.71</v>
      </c>
      <c r="L227">
        <v>797.57</v>
      </c>
      <c r="M227">
        <v>701.71</v>
      </c>
      <c r="N227">
        <v>870.57</v>
      </c>
    </row>
    <row r="228" spans="1:14" hidden="1" x14ac:dyDescent="0.35">
      <c r="B228" t="s">
        <v>85</v>
      </c>
      <c r="C228">
        <v>9.43</v>
      </c>
      <c r="D228">
        <v>255.43</v>
      </c>
      <c r="E228">
        <v>532.71</v>
      </c>
      <c r="F228">
        <v>24</v>
      </c>
      <c r="G228">
        <v>247</v>
      </c>
      <c r="H228">
        <v>430.71</v>
      </c>
      <c r="I228">
        <v>18.86</v>
      </c>
      <c r="J228">
        <v>322</v>
      </c>
      <c r="K228">
        <v>529.71</v>
      </c>
      <c r="L228">
        <v>797.57</v>
      </c>
      <c r="M228">
        <v>701.71</v>
      </c>
      <c r="N228">
        <v>870.57</v>
      </c>
    </row>
    <row r="229" spans="1:14" hidden="1" x14ac:dyDescent="0.35">
      <c r="B229" t="s">
        <v>85</v>
      </c>
      <c r="C229">
        <v>9.43</v>
      </c>
      <c r="D229">
        <v>255.43</v>
      </c>
      <c r="E229">
        <v>532.71</v>
      </c>
      <c r="F229">
        <v>24</v>
      </c>
      <c r="G229">
        <v>247</v>
      </c>
      <c r="H229">
        <v>430.71</v>
      </c>
      <c r="I229">
        <v>18.86</v>
      </c>
      <c r="J229">
        <v>322</v>
      </c>
      <c r="K229">
        <v>529.71</v>
      </c>
      <c r="L229">
        <v>797.57</v>
      </c>
      <c r="M229">
        <v>701.71</v>
      </c>
      <c r="N229">
        <v>870.57</v>
      </c>
    </row>
    <row r="230" spans="1:14" hidden="1" x14ac:dyDescent="0.35">
      <c r="B230" t="s">
        <v>85</v>
      </c>
      <c r="C230">
        <v>9.43</v>
      </c>
      <c r="D230">
        <v>255.43</v>
      </c>
      <c r="E230">
        <v>532.71</v>
      </c>
      <c r="F230">
        <v>24</v>
      </c>
      <c r="G230">
        <v>247</v>
      </c>
      <c r="H230">
        <v>430.71</v>
      </c>
      <c r="I230">
        <v>18.86</v>
      </c>
      <c r="J230">
        <v>322</v>
      </c>
      <c r="K230">
        <v>529.71</v>
      </c>
      <c r="L230">
        <v>797.57</v>
      </c>
      <c r="M230">
        <v>701.71</v>
      </c>
      <c r="N230">
        <v>870.57</v>
      </c>
    </row>
    <row r="231" spans="1:14" hidden="1" x14ac:dyDescent="0.35">
      <c r="B231" t="s">
        <v>85</v>
      </c>
      <c r="C231">
        <v>9.43</v>
      </c>
      <c r="D231">
        <v>255.43</v>
      </c>
      <c r="E231">
        <v>532.71</v>
      </c>
      <c r="F231">
        <v>24</v>
      </c>
      <c r="G231">
        <v>247</v>
      </c>
      <c r="H231">
        <v>430.71</v>
      </c>
      <c r="I231">
        <v>18.86</v>
      </c>
      <c r="J231">
        <v>322</v>
      </c>
      <c r="K231">
        <v>529.71</v>
      </c>
      <c r="L231">
        <v>797.57</v>
      </c>
      <c r="M231">
        <v>701.71</v>
      </c>
      <c r="N231">
        <v>870.57</v>
      </c>
    </row>
    <row r="232" spans="1:14" hidden="1" x14ac:dyDescent="0.35">
      <c r="B232" t="s">
        <v>85</v>
      </c>
      <c r="C232">
        <v>9.43</v>
      </c>
      <c r="D232">
        <v>255.43</v>
      </c>
      <c r="E232">
        <v>532.71</v>
      </c>
      <c r="F232">
        <v>24</v>
      </c>
      <c r="G232">
        <v>247</v>
      </c>
      <c r="H232">
        <v>430.71</v>
      </c>
      <c r="I232">
        <v>18.86</v>
      </c>
      <c r="J232">
        <v>322</v>
      </c>
      <c r="K232">
        <v>529.71</v>
      </c>
      <c r="L232">
        <v>797.57</v>
      </c>
      <c r="M232">
        <v>701.71</v>
      </c>
      <c r="N232">
        <v>870.57</v>
      </c>
    </row>
    <row r="233" spans="1:14" hidden="1" x14ac:dyDescent="0.35">
      <c r="B233" t="s">
        <v>85</v>
      </c>
      <c r="C233">
        <v>9.43</v>
      </c>
      <c r="D233">
        <v>255.43</v>
      </c>
      <c r="E233">
        <v>532.71</v>
      </c>
      <c r="F233">
        <v>24</v>
      </c>
      <c r="G233">
        <v>247</v>
      </c>
      <c r="H233">
        <v>430.71</v>
      </c>
      <c r="I233">
        <v>18.86</v>
      </c>
      <c r="J233">
        <v>322</v>
      </c>
      <c r="K233">
        <v>529.71</v>
      </c>
      <c r="L233">
        <v>797.57</v>
      </c>
      <c r="M233">
        <v>701.71</v>
      </c>
      <c r="N233">
        <v>870.57</v>
      </c>
    </row>
    <row r="234" spans="1:14" hidden="1" x14ac:dyDescent="0.35">
      <c r="B234" t="s">
        <v>85</v>
      </c>
      <c r="C234">
        <v>9.43</v>
      </c>
      <c r="D234">
        <v>255.43</v>
      </c>
      <c r="E234">
        <v>532.71</v>
      </c>
      <c r="F234">
        <v>24</v>
      </c>
      <c r="G234">
        <v>247</v>
      </c>
      <c r="H234">
        <v>430.71</v>
      </c>
      <c r="I234">
        <v>18.86</v>
      </c>
      <c r="J234">
        <v>322</v>
      </c>
      <c r="K234">
        <v>529.71</v>
      </c>
      <c r="L234">
        <v>797.57</v>
      </c>
      <c r="M234">
        <v>701.71</v>
      </c>
      <c r="N234">
        <v>870.57</v>
      </c>
    </row>
    <row r="235" spans="1:14" hidden="1" x14ac:dyDescent="0.35">
      <c r="B235" t="s">
        <v>85</v>
      </c>
      <c r="C235">
        <v>9.43</v>
      </c>
      <c r="D235">
        <v>255.43</v>
      </c>
      <c r="E235">
        <v>532.71</v>
      </c>
      <c r="F235">
        <v>24</v>
      </c>
      <c r="G235">
        <v>247</v>
      </c>
      <c r="H235">
        <v>430.71</v>
      </c>
      <c r="I235">
        <v>18.86</v>
      </c>
      <c r="J235">
        <v>322</v>
      </c>
      <c r="K235">
        <v>529.71</v>
      </c>
      <c r="L235">
        <v>797.57</v>
      </c>
      <c r="M235">
        <v>701.71</v>
      </c>
      <c r="N235">
        <v>870.57</v>
      </c>
    </row>
    <row r="236" spans="1:14" hidden="1" x14ac:dyDescent="0.35">
      <c r="B236" t="s">
        <v>85</v>
      </c>
      <c r="C236">
        <v>9.43</v>
      </c>
      <c r="D236">
        <v>255.43</v>
      </c>
      <c r="E236">
        <v>532.71</v>
      </c>
      <c r="F236">
        <v>24</v>
      </c>
      <c r="G236">
        <v>247</v>
      </c>
      <c r="H236">
        <v>430.71</v>
      </c>
      <c r="I236">
        <v>18.86</v>
      </c>
      <c r="J236">
        <v>322</v>
      </c>
      <c r="K236">
        <v>529.71</v>
      </c>
      <c r="L236">
        <v>797.57</v>
      </c>
      <c r="M236">
        <v>701.71</v>
      </c>
      <c r="N236">
        <v>870.57</v>
      </c>
    </row>
    <row r="237" spans="1:14" hidden="1" x14ac:dyDescent="0.35">
      <c r="B237" t="s">
        <v>85</v>
      </c>
      <c r="C237">
        <v>9.43</v>
      </c>
      <c r="D237">
        <v>255.43</v>
      </c>
      <c r="E237">
        <v>532.71</v>
      </c>
      <c r="F237">
        <v>24</v>
      </c>
      <c r="G237">
        <v>247</v>
      </c>
      <c r="H237">
        <v>430.71</v>
      </c>
      <c r="I237">
        <v>18.86</v>
      </c>
      <c r="J237">
        <v>322</v>
      </c>
      <c r="K237">
        <v>529.71</v>
      </c>
      <c r="L237">
        <v>797.57</v>
      </c>
      <c r="M237">
        <v>701.71</v>
      </c>
      <c r="N237">
        <v>870.57</v>
      </c>
    </row>
    <row r="238" spans="1:14" hidden="1" x14ac:dyDescent="0.35">
      <c r="B238" t="s">
        <v>85</v>
      </c>
      <c r="C238">
        <v>9.43</v>
      </c>
      <c r="D238">
        <v>255.43</v>
      </c>
      <c r="E238">
        <v>532.71</v>
      </c>
      <c r="F238">
        <v>24</v>
      </c>
      <c r="G238">
        <v>247</v>
      </c>
      <c r="H238">
        <v>430.71</v>
      </c>
      <c r="I238">
        <v>18.86</v>
      </c>
      <c r="J238">
        <v>322</v>
      </c>
      <c r="K238">
        <v>529.71</v>
      </c>
      <c r="L238">
        <v>797.57</v>
      </c>
      <c r="M238">
        <v>701.71</v>
      </c>
      <c r="N238">
        <v>870.57</v>
      </c>
    </row>
    <row r="239" spans="1:14" hidden="1" x14ac:dyDescent="0.35">
      <c r="B239" t="s">
        <v>85</v>
      </c>
      <c r="C239">
        <v>9.43</v>
      </c>
      <c r="D239">
        <v>255.43</v>
      </c>
      <c r="E239">
        <v>532.71</v>
      </c>
      <c r="F239">
        <v>24</v>
      </c>
      <c r="G239">
        <v>247</v>
      </c>
      <c r="H239">
        <v>430.71</v>
      </c>
      <c r="I239">
        <v>18.86</v>
      </c>
      <c r="J239">
        <v>322</v>
      </c>
      <c r="K239">
        <v>529.71</v>
      </c>
      <c r="L239">
        <v>797.57</v>
      </c>
      <c r="M239">
        <v>701.71</v>
      </c>
      <c r="N239">
        <v>870.57</v>
      </c>
    </row>
    <row r="240" spans="1:14" hidden="1" x14ac:dyDescent="0.35">
      <c r="B240" t="s">
        <v>85</v>
      </c>
      <c r="C240">
        <v>9.43</v>
      </c>
      <c r="D240">
        <v>255.43</v>
      </c>
      <c r="E240">
        <v>532.71</v>
      </c>
      <c r="F240">
        <v>24</v>
      </c>
      <c r="G240">
        <v>247</v>
      </c>
      <c r="H240">
        <v>430.71</v>
      </c>
      <c r="I240">
        <v>18.86</v>
      </c>
      <c r="J240">
        <v>322</v>
      </c>
      <c r="K240">
        <v>529.71</v>
      </c>
      <c r="L240">
        <v>797.57</v>
      </c>
      <c r="M240">
        <v>701.71</v>
      </c>
      <c r="N240">
        <v>870.57</v>
      </c>
    </row>
    <row r="241" spans="1:14" hidden="1" x14ac:dyDescent="0.35">
      <c r="B241" t="s">
        <v>85</v>
      </c>
      <c r="C241">
        <v>9.43</v>
      </c>
      <c r="D241">
        <v>255.43</v>
      </c>
      <c r="E241">
        <v>532.71</v>
      </c>
      <c r="F241">
        <v>24</v>
      </c>
      <c r="G241">
        <v>247</v>
      </c>
      <c r="H241">
        <v>430.71</v>
      </c>
      <c r="I241">
        <v>18.86</v>
      </c>
      <c r="J241">
        <v>322</v>
      </c>
      <c r="K241">
        <v>529.71</v>
      </c>
      <c r="L241">
        <v>797.57</v>
      </c>
      <c r="M241">
        <v>701.71</v>
      </c>
      <c r="N241">
        <v>870.57</v>
      </c>
    </row>
    <row r="242" spans="1:14" hidden="1" x14ac:dyDescent="0.35">
      <c r="B242" t="s">
        <v>85</v>
      </c>
      <c r="C242">
        <v>9.43</v>
      </c>
      <c r="D242">
        <v>255.43</v>
      </c>
      <c r="E242">
        <v>532.71</v>
      </c>
      <c r="F242">
        <v>24</v>
      </c>
      <c r="G242">
        <v>247</v>
      </c>
      <c r="H242">
        <v>430.71</v>
      </c>
      <c r="I242">
        <v>18.86</v>
      </c>
      <c r="J242">
        <v>322</v>
      </c>
      <c r="K242">
        <v>529.71</v>
      </c>
      <c r="L242">
        <v>797.57</v>
      </c>
      <c r="M242">
        <v>701.71</v>
      </c>
      <c r="N242">
        <v>870.57</v>
      </c>
    </row>
    <row r="243" spans="1:14" hidden="1" x14ac:dyDescent="0.35">
      <c r="B243" t="s">
        <v>85</v>
      </c>
      <c r="C243">
        <v>9.43</v>
      </c>
      <c r="D243">
        <v>255.43</v>
      </c>
      <c r="E243">
        <v>532.71</v>
      </c>
      <c r="F243">
        <v>24</v>
      </c>
      <c r="G243">
        <v>247</v>
      </c>
      <c r="H243">
        <v>430.71</v>
      </c>
      <c r="I243">
        <v>18.86</v>
      </c>
      <c r="J243">
        <v>322</v>
      </c>
      <c r="K243">
        <v>529.71</v>
      </c>
      <c r="L243">
        <v>797.57</v>
      </c>
      <c r="M243">
        <v>701.71</v>
      </c>
      <c r="N243">
        <v>870.57</v>
      </c>
    </row>
    <row r="244" spans="1:14" hidden="1" x14ac:dyDescent="0.35">
      <c r="B244" t="s">
        <v>85</v>
      </c>
      <c r="C244">
        <v>9.43</v>
      </c>
      <c r="D244">
        <v>255.43</v>
      </c>
      <c r="E244">
        <v>532.71</v>
      </c>
      <c r="F244">
        <v>24</v>
      </c>
      <c r="G244">
        <v>247</v>
      </c>
      <c r="H244">
        <v>430.71</v>
      </c>
      <c r="I244">
        <v>18.86</v>
      </c>
      <c r="J244">
        <v>322</v>
      </c>
      <c r="K244">
        <v>529.71</v>
      </c>
      <c r="L244">
        <v>797.57</v>
      </c>
      <c r="M244">
        <v>701.71</v>
      </c>
      <c r="N244">
        <v>870.57</v>
      </c>
    </row>
    <row r="245" spans="1:14" hidden="1" x14ac:dyDescent="0.35">
      <c r="B245" t="s">
        <v>85</v>
      </c>
      <c r="C245">
        <v>9.43</v>
      </c>
      <c r="D245">
        <v>255.43</v>
      </c>
      <c r="E245">
        <v>532.71</v>
      </c>
      <c r="F245">
        <v>24</v>
      </c>
      <c r="G245">
        <v>247</v>
      </c>
      <c r="H245">
        <v>430.71</v>
      </c>
      <c r="I245">
        <v>18.86</v>
      </c>
      <c r="J245">
        <v>322</v>
      </c>
      <c r="K245">
        <v>529.71</v>
      </c>
      <c r="L245">
        <v>797.57</v>
      </c>
      <c r="M245">
        <v>701.71</v>
      </c>
      <c r="N245">
        <v>870.57</v>
      </c>
    </row>
    <row r="246" spans="1:14" hidden="1" x14ac:dyDescent="0.35">
      <c r="B246" t="s">
        <v>85</v>
      </c>
      <c r="C246">
        <v>9.43</v>
      </c>
      <c r="D246">
        <v>255.43</v>
      </c>
      <c r="E246">
        <v>532.71</v>
      </c>
      <c r="F246">
        <v>24</v>
      </c>
      <c r="G246">
        <v>247</v>
      </c>
      <c r="H246">
        <v>430.71</v>
      </c>
      <c r="I246">
        <v>18.86</v>
      </c>
      <c r="J246">
        <v>322</v>
      </c>
      <c r="K246">
        <v>529.71</v>
      </c>
      <c r="L246">
        <v>797.57</v>
      </c>
      <c r="M246">
        <v>701.71</v>
      </c>
      <c r="N246">
        <v>870.57</v>
      </c>
    </row>
    <row r="247" spans="1:14" hidden="1" x14ac:dyDescent="0.35">
      <c r="B247" t="s">
        <v>85</v>
      </c>
      <c r="C247">
        <v>9.43</v>
      </c>
      <c r="D247">
        <v>255.43</v>
      </c>
      <c r="E247">
        <v>532.71</v>
      </c>
      <c r="F247">
        <v>24</v>
      </c>
      <c r="G247">
        <v>247</v>
      </c>
      <c r="H247">
        <v>430.71</v>
      </c>
      <c r="I247">
        <v>18.86</v>
      </c>
      <c r="J247">
        <v>322</v>
      </c>
      <c r="K247">
        <v>529.71</v>
      </c>
      <c r="L247">
        <v>797.57</v>
      </c>
      <c r="M247">
        <v>701.71</v>
      </c>
      <c r="N247">
        <v>870.57</v>
      </c>
    </row>
    <row r="248" spans="1:14" x14ac:dyDescent="0.35">
      <c r="A248" t="str">
        <f>"AT"&amp;B248</f>
        <v>AT406-0033</v>
      </c>
      <c r="B248" s="2" t="s">
        <v>17</v>
      </c>
      <c r="C248">
        <v>42.63</v>
      </c>
      <c r="D248">
        <v>315.5</v>
      </c>
      <c r="F248">
        <v>38.14</v>
      </c>
      <c r="G248">
        <v>424.43</v>
      </c>
      <c r="H248">
        <v>361</v>
      </c>
      <c r="I248">
        <v>60.14</v>
      </c>
      <c r="J248">
        <v>445.71</v>
      </c>
      <c r="M248">
        <v>823.57</v>
      </c>
    </row>
    <row r="249" spans="1:14" hidden="1" x14ac:dyDescent="0.35">
      <c r="A249" s="2"/>
      <c r="B249" s="2" t="s">
        <v>17</v>
      </c>
      <c r="C249">
        <v>42.63</v>
      </c>
      <c r="D249">
        <v>315.5</v>
      </c>
      <c r="F249">
        <v>38.14</v>
      </c>
      <c r="G249">
        <v>424.43</v>
      </c>
      <c r="H249">
        <v>361</v>
      </c>
      <c r="I249">
        <v>60.14</v>
      </c>
      <c r="J249">
        <v>445.71</v>
      </c>
      <c r="M249">
        <v>823.57</v>
      </c>
    </row>
    <row r="250" spans="1:14" hidden="1" x14ac:dyDescent="0.35">
      <c r="A250" s="2"/>
      <c r="B250" s="2" t="s">
        <v>17</v>
      </c>
      <c r="C250">
        <v>42.63</v>
      </c>
      <c r="D250">
        <v>315.5</v>
      </c>
      <c r="F250">
        <v>38.14</v>
      </c>
      <c r="G250">
        <v>424.43</v>
      </c>
      <c r="H250">
        <v>361</v>
      </c>
      <c r="I250">
        <v>60.14</v>
      </c>
      <c r="J250">
        <v>445.71</v>
      </c>
      <c r="M250">
        <v>823.57</v>
      </c>
    </row>
    <row r="251" spans="1:14" hidden="1" x14ac:dyDescent="0.35">
      <c r="A251" s="2"/>
      <c r="B251" s="2" t="s">
        <v>17</v>
      </c>
      <c r="C251">
        <v>42.63</v>
      </c>
      <c r="D251">
        <v>315.5</v>
      </c>
      <c r="F251">
        <v>38.14</v>
      </c>
      <c r="G251">
        <v>424.43</v>
      </c>
      <c r="H251">
        <v>361</v>
      </c>
      <c r="I251">
        <v>60.14</v>
      </c>
      <c r="J251">
        <v>445.71</v>
      </c>
      <c r="M251">
        <v>823.57</v>
      </c>
    </row>
    <row r="252" spans="1:14" hidden="1" x14ac:dyDescent="0.35">
      <c r="A252" s="2"/>
      <c r="B252" s="2" t="s">
        <v>17</v>
      </c>
      <c r="C252">
        <v>42.63</v>
      </c>
      <c r="D252">
        <v>315.5</v>
      </c>
      <c r="F252">
        <v>38.14</v>
      </c>
      <c r="G252">
        <v>424.43</v>
      </c>
      <c r="H252">
        <v>361</v>
      </c>
      <c r="I252">
        <v>60.14</v>
      </c>
      <c r="J252">
        <v>445.71</v>
      </c>
      <c r="M252">
        <v>823.57</v>
      </c>
    </row>
    <row r="253" spans="1:14" hidden="1" x14ac:dyDescent="0.35">
      <c r="A253" s="2"/>
      <c r="B253" s="2" t="s">
        <v>17</v>
      </c>
      <c r="C253">
        <v>42.63</v>
      </c>
      <c r="D253">
        <v>315.5</v>
      </c>
      <c r="F253">
        <v>38.14</v>
      </c>
      <c r="G253">
        <v>424.43</v>
      </c>
      <c r="H253">
        <v>361</v>
      </c>
      <c r="I253">
        <v>60.14</v>
      </c>
      <c r="J253">
        <v>445.71</v>
      </c>
      <c r="M253">
        <v>823.57</v>
      </c>
    </row>
    <row r="254" spans="1:14" hidden="1" x14ac:dyDescent="0.35">
      <c r="A254" s="2"/>
      <c r="B254" s="2" t="s">
        <v>17</v>
      </c>
      <c r="C254">
        <v>42.63</v>
      </c>
      <c r="D254">
        <v>315.5</v>
      </c>
      <c r="F254">
        <v>38.14</v>
      </c>
      <c r="G254">
        <v>424.43</v>
      </c>
      <c r="H254">
        <v>361</v>
      </c>
      <c r="I254">
        <v>60.14</v>
      </c>
      <c r="J254">
        <v>445.71</v>
      </c>
      <c r="M254">
        <v>823.57</v>
      </c>
    </row>
    <row r="255" spans="1:14" hidden="1" x14ac:dyDescent="0.35">
      <c r="A255" s="2"/>
      <c r="B255" s="2" t="s">
        <v>17</v>
      </c>
      <c r="C255">
        <v>42.63</v>
      </c>
      <c r="D255">
        <v>315.5</v>
      </c>
      <c r="F255">
        <v>38.14</v>
      </c>
      <c r="G255">
        <v>424.43</v>
      </c>
      <c r="H255">
        <v>361</v>
      </c>
      <c r="I255">
        <v>60.14</v>
      </c>
      <c r="J255">
        <v>445.71</v>
      </c>
      <c r="M255">
        <v>823.57</v>
      </c>
    </row>
    <row r="256" spans="1:14" hidden="1" x14ac:dyDescent="0.35">
      <c r="A256" s="2"/>
      <c r="B256" s="2" t="s">
        <v>17</v>
      </c>
      <c r="C256">
        <v>42.63</v>
      </c>
      <c r="D256">
        <v>315.5</v>
      </c>
      <c r="F256">
        <v>38.14</v>
      </c>
      <c r="G256">
        <v>424.43</v>
      </c>
      <c r="H256">
        <v>361</v>
      </c>
      <c r="I256">
        <v>60.14</v>
      </c>
      <c r="J256">
        <v>445.71</v>
      </c>
      <c r="M256">
        <v>823.57</v>
      </c>
    </row>
    <row r="257" spans="1:42" hidden="1" x14ac:dyDescent="0.35">
      <c r="A257" s="2"/>
      <c r="B257" s="2" t="s">
        <v>17</v>
      </c>
      <c r="C257">
        <v>42.63</v>
      </c>
      <c r="D257">
        <v>315.5</v>
      </c>
      <c r="F257">
        <v>38.14</v>
      </c>
      <c r="G257">
        <v>424.43</v>
      </c>
      <c r="H257">
        <v>361</v>
      </c>
      <c r="I257">
        <v>60.14</v>
      </c>
      <c r="J257">
        <v>445.71</v>
      </c>
      <c r="M257">
        <v>823.57</v>
      </c>
    </row>
    <row r="258" spans="1:42" hidden="1" x14ac:dyDescent="0.35">
      <c r="A258" s="2"/>
      <c r="B258" s="2" t="s">
        <v>17</v>
      </c>
      <c r="C258">
        <v>42.63</v>
      </c>
      <c r="D258">
        <v>315.5</v>
      </c>
      <c r="F258">
        <v>38.14</v>
      </c>
      <c r="G258">
        <v>424.43</v>
      </c>
      <c r="H258">
        <v>361</v>
      </c>
      <c r="I258">
        <v>60.14</v>
      </c>
      <c r="J258">
        <v>445.71</v>
      </c>
      <c r="M258">
        <v>823.57</v>
      </c>
    </row>
    <row r="259" spans="1:42" hidden="1" x14ac:dyDescent="0.35">
      <c r="A259" s="2"/>
      <c r="B259" s="2" t="s">
        <v>17</v>
      </c>
      <c r="C259">
        <v>42.63</v>
      </c>
      <c r="D259">
        <v>315.5</v>
      </c>
      <c r="F259">
        <v>38.14</v>
      </c>
      <c r="G259">
        <v>424.43</v>
      </c>
      <c r="H259">
        <v>361</v>
      </c>
      <c r="I259">
        <v>60.14</v>
      </c>
      <c r="J259">
        <v>445.71</v>
      </c>
      <c r="M259">
        <v>823.57</v>
      </c>
    </row>
    <row r="260" spans="1:42" hidden="1" x14ac:dyDescent="0.35">
      <c r="A260" s="2"/>
      <c r="B260" s="2" t="s">
        <v>17</v>
      </c>
      <c r="C260">
        <v>42.63</v>
      </c>
      <c r="D260">
        <v>315.5</v>
      </c>
      <c r="F260">
        <v>38.14</v>
      </c>
      <c r="G260">
        <v>424.43</v>
      </c>
      <c r="H260">
        <v>361</v>
      </c>
      <c r="I260">
        <v>60.14</v>
      </c>
      <c r="J260">
        <v>445.71</v>
      </c>
      <c r="M260">
        <v>823.57</v>
      </c>
    </row>
    <row r="261" spans="1:42" hidden="1" x14ac:dyDescent="0.35">
      <c r="A261" s="2"/>
      <c r="B261" s="2" t="s">
        <v>17</v>
      </c>
      <c r="C261">
        <v>42.63</v>
      </c>
      <c r="D261">
        <v>315.5</v>
      </c>
      <c r="F261">
        <v>38.14</v>
      </c>
      <c r="G261">
        <v>424.43</v>
      </c>
      <c r="H261">
        <v>361</v>
      </c>
      <c r="I261">
        <v>60.14</v>
      </c>
      <c r="J261">
        <v>445.71</v>
      </c>
      <c r="M261">
        <v>823.57</v>
      </c>
    </row>
    <row r="262" spans="1:42" hidden="1" x14ac:dyDescent="0.35">
      <c r="A262" s="2"/>
      <c r="B262" s="2" t="s">
        <v>17</v>
      </c>
      <c r="C262">
        <v>42.63</v>
      </c>
      <c r="D262">
        <v>315.5</v>
      </c>
      <c r="F262">
        <v>38.14</v>
      </c>
      <c r="G262">
        <v>424.43</v>
      </c>
      <c r="H262">
        <v>361</v>
      </c>
      <c r="I262">
        <v>60.14</v>
      </c>
      <c r="J262">
        <v>445.71</v>
      </c>
      <c r="M262">
        <v>823.57</v>
      </c>
    </row>
    <row r="263" spans="1:42" hidden="1" x14ac:dyDescent="0.35">
      <c r="B263" t="s">
        <v>17</v>
      </c>
      <c r="C263">
        <v>42.63</v>
      </c>
      <c r="D263">
        <v>315.5</v>
      </c>
      <c r="F263">
        <v>38.14</v>
      </c>
      <c r="G263">
        <v>424.43</v>
      </c>
      <c r="H263">
        <v>361</v>
      </c>
      <c r="I263">
        <v>60.14</v>
      </c>
      <c r="J263">
        <v>445.71</v>
      </c>
      <c r="M263">
        <v>823.57</v>
      </c>
    </row>
    <row r="264" spans="1:42" hidden="1" x14ac:dyDescent="0.35">
      <c r="B264" t="s">
        <v>17</v>
      </c>
      <c r="C264">
        <v>42.63</v>
      </c>
      <c r="D264">
        <v>315.5</v>
      </c>
      <c r="F264">
        <v>38.14</v>
      </c>
      <c r="G264">
        <v>424.43</v>
      </c>
      <c r="H264">
        <v>361</v>
      </c>
      <c r="I264">
        <v>60.14</v>
      </c>
      <c r="J264">
        <v>445.71</v>
      </c>
      <c r="M264">
        <v>823.57</v>
      </c>
    </row>
    <row r="265" spans="1:42" hidden="1" x14ac:dyDescent="0.35">
      <c r="B265" t="s">
        <v>17</v>
      </c>
      <c r="C265">
        <v>42.63</v>
      </c>
      <c r="D265">
        <v>315.5</v>
      </c>
      <c r="F265">
        <v>38.14</v>
      </c>
      <c r="G265">
        <v>424.43</v>
      </c>
      <c r="H265">
        <v>361</v>
      </c>
      <c r="I265">
        <v>60.14</v>
      </c>
      <c r="J265">
        <v>445.71</v>
      </c>
      <c r="M265">
        <v>823.57</v>
      </c>
    </row>
    <row r="266" spans="1:42" hidden="1" x14ac:dyDescent="0.35">
      <c r="B266" t="s">
        <v>17</v>
      </c>
      <c r="C266">
        <v>42.63</v>
      </c>
      <c r="D266">
        <v>315.5</v>
      </c>
      <c r="F266">
        <v>38.14</v>
      </c>
      <c r="G266">
        <v>424.43</v>
      </c>
      <c r="H266">
        <v>361</v>
      </c>
      <c r="I266">
        <v>60.14</v>
      </c>
      <c r="J266">
        <v>445.71</v>
      </c>
      <c r="M266">
        <v>823.57</v>
      </c>
    </row>
    <row r="267" spans="1:42" hidden="1" x14ac:dyDescent="0.35">
      <c r="B267" t="s">
        <v>17</v>
      </c>
      <c r="C267">
        <v>42.63</v>
      </c>
      <c r="D267">
        <v>315.5</v>
      </c>
      <c r="F267">
        <v>38.14</v>
      </c>
      <c r="G267">
        <v>424.43</v>
      </c>
      <c r="H267">
        <v>361</v>
      </c>
      <c r="I267">
        <v>60.14</v>
      </c>
      <c r="J267">
        <v>445.71</v>
      </c>
      <c r="M267">
        <v>823.57</v>
      </c>
    </row>
    <row r="268" spans="1:42" hidden="1" x14ac:dyDescent="0.35">
      <c r="B268" t="s">
        <v>17</v>
      </c>
      <c r="C268">
        <v>42.63</v>
      </c>
      <c r="D268">
        <v>315.5</v>
      </c>
      <c r="F268">
        <v>38.14</v>
      </c>
      <c r="G268">
        <v>424.43</v>
      </c>
      <c r="H268">
        <v>361</v>
      </c>
      <c r="I268">
        <v>60.14</v>
      </c>
      <c r="J268">
        <v>445.71</v>
      </c>
      <c r="M268">
        <v>823.57</v>
      </c>
    </row>
    <row r="269" spans="1:42" s="2" customFormat="1" hidden="1" x14ac:dyDescent="0.35">
      <c r="A269"/>
      <c r="B269" t="s">
        <v>17</v>
      </c>
      <c r="C269">
        <v>42.63</v>
      </c>
      <c r="D269">
        <v>315.5</v>
      </c>
      <c r="E269"/>
      <c r="F269">
        <v>38.14</v>
      </c>
      <c r="G269">
        <v>424.43</v>
      </c>
      <c r="H269">
        <v>361</v>
      </c>
      <c r="I269">
        <v>60.14</v>
      </c>
      <c r="J269">
        <v>445.71</v>
      </c>
      <c r="K269"/>
      <c r="L269"/>
      <c r="M269">
        <v>823.57</v>
      </c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</row>
    <row r="270" spans="1:42" s="2" customFormat="1" x14ac:dyDescent="0.35">
      <c r="A270" t="str">
        <f>"AT"&amp;B270</f>
        <v>AT406-0035</v>
      </c>
      <c r="B270" t="s">
        <v>93</v>
      </c>
      <c r="C270">
        <v>24.57</v>
      </c>
      <c r="D270">
        <v>380.29</v>
      </c>
      <c r="E270">
        <v>387.71</v>
      </c>
      <c r="F270">
        <v>29.17</v>
      </c>
      <c r="G270">
        <v>376.33</v>
      </c>
      <c r="H270">
        <v>363.5</v>
      </c>
      <c r="I270">
        <v>35.14</v>
      </c>
      <c r="J270">
        <v>309.14</v>
      </c>
      <c r="K270">
        <v>316.86</v>
      </c>
      <c r="L270">
        <v>792.57</v>
      </c>
      <c r="M270">
        <v>769</v>
      </c>
      <c r="N270">
        <v>661.14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</row>
    <row r="271" spans="1:42" s="2" customFormat="1" hidden="1" x14ac:dyDescent="0.35">
      <c r="A271"/>
      <c r="B271" t="s">
        <v>93</v>
      </c>
      <c r="C271">
        <v>24.57</v>
      </c>
      <c r="D271">
        <v>380.29</v>
      </c>
      <c r="E271">
        <v>387.71</v>
      </c>
      <c r="F271">
        <v>29.17</v>
      </c>
      <c r="G271">
        <v>376.33</v>
      </c>
      <c r="H271">
        <v>363.5</v>
      </c>
      <c r="I271">
        <v>35.14</v>
      </c>
      <c r="J271">
        <v>309.14</v>
      </c>
      <c r="K271">
        <v>316.86</v>
      </c>
      <c r="L271">
        <v>792.57</v>
      </c>
      <c r="M271">
        <v>769</v>
      </c>
      <c r="N271">
        <v>661.14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</row>
    <row r="272" spans="1:42" s="2" customFormat="1" hidden="1" x14ac:dyDescent="0.35">
      <c r="A272"/>
      <c r="B272" t="s">
        <v>93</v>
      </c>
      <c r="C272">
        <v>24.57</v>
      </c>
      <c r="D272">
        <v>380.29</v>
      </c>
      <c r="E272">
        <v>387.71</v>
      </c>
      <c r="F272">
        <v>29.17</v>
      </c>
      <c r="G272">
        <v>376.33</v>
      </c>
      <c r="H272">
        <v>363.5</v>
      </c>
      <c r="I272">
        <v>35.14</v>
      </c>
      <c r="J272">
        <v>309.14</v>
      </c>
      <c r="K272">
        <v>316.86</v>
      </c>
      <c r="L272">
        <v>792.57</v>
      </c>
      <c r="M272">
        <v>769</v>
      </c>
      <c r="N272">
        <v>661.14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</row>
    <row r="273" spans="1:42" s="2" customFormat="1" hidden="1" x14ac:dyDescent="0.35">
      <c r="A273"/>
      <c r="B273" t="s">
        <v>93</v>
      </c>
      <c r="C273">
        <v>24.57</v>
      </c>
      <c r="D273">
        <v>380.29</v>
      </c>
      <c r="E273">
        <v>387.71</v>
      </c>
      <c r="F273">
        <v>29.17</v>
      </c>
      <c r="G273">
        <v>376.33</v>
      </c>
      <c r="H273">
        <v>363.5</v>
      </c>
      <c r="I273">
        <v>35.14</v>
      </c>
      <c r="J273">
        <v>309.14</v>
      </c>
      <c r="K273">
        <v>316.86</v>
      </c>
      <c r="L273">
        <v>792.57</v>
      </c>
      <c r="M273">
        <v>769</v>
      </c>
      <c r="N273">
        <v>661.14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</row>
    <row r="274" spans="1:42" s="2" customFormat="1" hidden="1" x14ac:dyDescent="0.35">
      <c r="A274"/>
      <c r="B274" t="s">
        <v>93</v>
      </c>
      <c r="C274">
        <v>24.57</v>
      </c>
      <c r="D274">
        <v>380.29</v>
      </c>
      <c r="E274">
        <v>387.71</v>
      </c>
      <c r="F274">
        <v>29.17</v>
      </c>
      <c r="G274">
        <v>376.33</v>
      </c>
      <c r="H274">
        <v>363.5</v>
      </c>
      <c r="I274">
        <v>35.14</v>
      </c>
      <c r="J274">
        <v>309.14</v>
      </c>
      <c r="K274">
        <v>316.86</v>
      </c>
      <c r="L274">
        <v>792.57</v>
      </c>
      <c r="M274">
        <v>769</v>
      </c>
      <c r="N274">
        <v>661.14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</row>
    <row r="275" spans="1:42" s="2" customFormat="1" hidden="1" x14ac:dyDescent="0.35">
      <c r="A275"/>
      <c r="B275" t="s">
        <v>93</v>
      </c>
      <c r="C275">
        <v>24.57</v>
      </c>
      <c r="D275">
        <v>380.29</v>
      </c>
      <c r="E275">
        <v>387.71</v>
      </c>
      <c r="F275">
        <v>29.17</v>
      </c>
      <c r="G275">
        <v>376.33</v>
      </c>
      <c r="H275">
        <v>363.5</v>
      </c>
      <c r="I275">
        <v>35.14</v>
      </c>
      <c r="J275">
        <v>309.14</v>
      </c>
      <c r="K275">
        <v>316.86</v>
      </c>
      <c r="L275">
        <v>792.57</v>
      </c>
      <c r="M275">
        <v>769</v>
      </c>
      <c r="N275">
        <v>661.14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</row>
    <row r="276" spans="1:42" s="2" customFormat="1" hidden="1" x14ac:dyDescent="0.35">
      <c r="A276"/>
      <c r="B276" t="s">
        <v>93</v>
      </c>
      <c r="C276">
        <v>24.57</v>
      </c>
      <c r="D276">
        <v>380.29</v>
      </c>
      <c r="E276">
        <v>387.71</v>
      </c>
      <c r="F276">
        <v>29.17</v>
      </c>
      <c r="G276">
        <v>376.33</v>
      </c>
      <c r="H276">
        <v>363.5</v>
      </c>
      <c r="I276">
        <v>35.14</v>
      </c>
      <c r="J276">
        <v>309.14</v>
      </c>
      <c r="K276">
        <v>316.86</v>
      </c>
      <c r="L276">
        <v>792.57</v>
      </c>
      <c r="M276">
        <v>769</v>
      </c>
      <c r="N276">
        <v>661.14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</row>
    <row r="277" spans="1:42" s="2" customFormat="1" hidden="1" x14ac:dyDescent="0.35">
      <c r="A277"/>
      <c r="B277" t="s">
        <v>93</v>
      </c>
      <c r="C277">
        <v>24.57</v>
      </c>
      <c r="D277">
        <v>380.29</v>
      </c>
      <c r="E277">
        <v>387.71</v>
      </c>
      <c r="F277">
        <v>29.17</v>
      </c>
      <c r="G277">
        <v>376.33</v>
      </c>
      <c r="H277">
        <v>363.5</v>
      </c>
      <c r="I277">
        <v>35.14</v>
      </c>
      <c r="J277">
        <v>309.14</v>
      </c>
      <c r="K277">
        <v>316.86</v>
      </c>
      <c r="L277">
        <v>792.57</v>
      </c>
      <c r="M277">
        <v>769</v>
      </c>
      <c r="N277">
        <v>661.14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42" s="2" customFormat="1" hidden="1" x14ac:dyDescent="0.35">
      <c r="A278"/>
      <c r="B278" t="s">
        <v>93</v>
      </c>
      <c r="C278">
        <v>24.57</v>
      </c>
      <c r="D278">
        <v>380.29</v>
      </c>
      <c r="E278">
        <v>387.71</v>
      </c>
      <c r="F278">
        <v>29.17</v>
      </c>
      <c r="G278">
        <v>376.33</v>
      </c>
      <c r="H278">
        <v>363.5</v>
      </c>
      <c r="I278">
        <v>35.14</v>
      </c>
      <c r="J278">
        <v>309.14</v>
      </c>
      <c r="K278">
        <v>316.86</v>
      </c>
      <c r="L278">
        <v>792.57</v>
      </c>
      <c r="M278">
        <v>769</v>
      </c>
      <c r="N278">
        <v>661.14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</row>
    <row r="279" spans="1:42" s="2" customFormat="1" hidden="1" x14ac:dyDescent="0.35">
      <c r="A279"/>
      <c r="B279" t="s">
        <v>93</v>
      </c>
      <c r="C279">
        <v>24.57</v>
      </c>
      <c r="D279">
        <v>380.29</v>
      </c>
      <c r="E279">
        <v>387.71</v>
      </c>
      <c r="F279">
        <v>29.17</v>
      </c>
      <c r="G279">
        <v>376.33</v>
      </c>
      <c r="H279">
        <v>363.5</v>
      </c>
      <c r="I279">
        <v>35.14</v>
      </c>
      <c r="J279">
        <v>309.14</v>
      </c>
      <c r="K279">
        <v>316.86</v>
      </c>
      <c r="L279">
        <v>792.57</v>
      </c>
      <c r="M279">
        <v>769</v>
      </c>
      <c r="N279">
        <v>661.14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</row>
    <row r="280" spans="1:42" s="2" customFormat="1" hidden="1" x14ac:dyDescent="0.35">
      <c r="A280"/>
      <c r="B280" t="s">
        <v>93</v>
      </c>
      <c r="C280">
        <v>24.57</v>
      </c>
      <c r="D280">
        <v>380.29</v>
      </c>
      <c r="E280">
        <v>387.71</v>
      </c>
      <c r="F280">
        <v>29.17</v>
      </c>
      <c r="G280">
        <v>376.33</v>
      </c>
      <c r="H280">
        <v>363.5</v>
      </c>
      <c r="I280">
        <v>35.14</v>
      </c>
      <c r="J280">
        <v>309.14</v>
      </c>
      <c r="K280">
        <v>316.86</v>
      </c>
      <c r="L280">
        <v>792.57</v>
      </c>
      <c r="M280">
        <v>769</v>
      </c>
      <c r="N280">
        <v>661.14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</row>
    <row r="281" spans="1:42" s="2" customFormat="1" hidden="1" x14ac:dyDescent="0.35">
      <c r="A281"/>
      <c r="B281" t="s">
        <v>93</v>
      </c>
      <c r="C281">
        <v>24.57</v>
      </c>
      <c r="D281">
        <v>380.29</v>
      </c>
      <c r="E281">
        <v>387.71</v>
      </c>
      <c r="F281">
        <v>29.17</v>
      </c>
      <c r="G281">
        <v>376.33</v>
      </c>
      <c r="H281">
        <v>363.5</v>
      </c>
      <c r="I281">
        <v>35.14</v>
      </c>
      <c r="J281">
        <v>309.14</v>
      </c>
      <c r="K281">
        <v>316.86</v>
      </c>
      <c r="L281">
        <v>792.57</v>
      </c>
      <c r="M281">
        <v>769</v>
      </c>
      <c r="N281">
        <v>661.14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</row>
    <row r="282" spans="1:42" s="2" customFormat="1" hidden="1" x14ac:dyDescent="0.35">
      <c r="A282"/>
      <c r="B282" t="s">
        <v>93</v>
      </c>
      <c r="C282">
        <v>24.57</v>
      </c>
      <c r="D282">
        <v>380.29</v>
      </c>
      <c r="E282">
        <v>387.71</v>
      </c>
      <c r="F282">
        <v>29.17</v>
      </c>
      <c r="G282">
        <v>376.33</v>
      </c>
      <c r="H282">
        <v>363.5</v>
      </c>
      <c r="I282">
        <v>35.14</v>
      </c>
      <c r="J282">
        <v>309.14</v>
      </c>
      <c r="K282">
        <v>316.86</v>
      </c>
      <c r="L282">
        <v>792.57</v>
      </c>
      <c r="M282">
        <v>769</v>
      </c>
      <c r="N282">
        <v>661.14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</row>
    <row r="283" spans="1:42" s="2" customFormat="1" hidden="1" x14ac:dyDescent="0.35">
      <c r="A283"/>
      <c r="B283" t="s">
        <v>93</v>
      </c>
      <c r="C283">
        <v>24.57</v>
      </c>
      <c r="D283">
        <v>380.29</v>
      </c>
      <c r="E283">
        <v>387.71</v>
      </c>
      <c r="F283">
        <v>29.17</v>
      </c>
      <c r="G283">
        <v>376.33</v>
      </c>
      <c r="H283">
        <v>363.5</v>
      </c>
      <c r="I283">
        <v>35.14</v>
      </c>
      <c r="J283">
        <v>309.14</v>
      </c>
      <c r="K283">
        <v>316.86</v>
      </c>
      <c r="L283">
        <v>792.57</v>
      </c>
      <c r="M283">
        <v>769</v>
      </c>
      <c r="N283">
        <v>661.14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</row>
    <row r="284" spans="1:42" hidden="1" x14ac:dyDescent="0.35">
      <c r="B284" t="s">
        <v>93</v>
      </c>
      <c r="C284">
        <v>24.57</v>
      </c>
      <c r="D284">
        <v>380.29</v>
      </c>
      <c r="E284">
        <v>387.71</v>
      </c>
      <c r="F284">
        <v>29.17</v>
      </c>
      <c r="G284">
        <v>376.33</v>
      </c>
      <c r="H284">
        <v>363.5</v>
      </c>
      <c r="I284">
        <v>35.14</v>
      </c>
      <c r="J284">
        <v>309.14</v>
      </c>
      <c r="K284">
        <v>316.86</v>
      </c>
      <c r="L284">
        <v>792.57</v>
      </c>
      <c r="M284">
        <v>769</v>
      </c>
      <c r="N284">
        <v>661.14</v>
      </c>
    </row>
    <row r="285" spans="1:42" hidden="1" x14ac:dyDescent="0.35">
      <c r="B285" t="s">
        <v>93</v>
      </c>
      <c r="C285">
        <v>24.57</v>
      </c>
      <c r="D285">
        <v>380.29</v>
      </c>
      <c r="E285">
        <v>387.71</v>
      </c>
      <c r="F285">
        <v>29.17</v>
      </c>
      <c r="G285">
        <v>376.33</v>
      </c>
      <c r="H285">
        <v>363.5</v>
      </c>
      <c r="I285">
        <v>35.14</v>
      </c>
      <c r="J285">
        <v>309.14</v>
      </c>
      <c r="K285">
        <v>316.86</v>
      </c>
      <c r="L285">
        <v>792.57</v>
      </c>
      <c r="M285">
        <v>769</v>
      </c>
      <c r="N285">
        <v>661.14</v>
      </c>
    </row>
    <row r="286" spans="1:42" hidden="1" x14ac:dyDescent="0.35">
      <c r="B286" t="s">
        <v>93</v>
      </c>
      <c r="C286">
        <v>24.57</v>
      </c>
      <c r="D286">
        <v>380.29</v>
      </c>
      <c r="E286">
        <v>387.71</v>
      </c>
      <c r="F286">
        <v>29.17</v>
      </c>
      <c r="G286">
        <v>376.33</v>
      </c>
      <c r="H286">
        <v>363.5</v>
      </c>
      <c r="I286">
        <v>35.14</v>
      </c>
      <c r="J286">
        <v>309.14</v>
      </c>
      <c r="K286">
        <v>316.86</v>
      </c>
      <c r="L286">
        <v>792.57</v>
      </c>
      <c r="M286">
        <v>769</v>
      </c>
      <c r="N286">
        <v>661.14</v>
      </c>
    </row>
    <row r="287" spans="1:42" hidden="1" x14ac:dyDescent="0.35">
      <c r="B287" t="s">
        <v>93</v>
      </c>
      <c r="C287">
        <v>24.57</v>
      </c>
      <c r="D287">
        <v>380.29</v>
      </c>
      <c r="E287">
        <v>387.71</v>
      </c>
      <c r="F287">
        <v>29.17</v>
      </c>
      <c r="G287">
        <v>376.33</v>
      </c>
      <c r="H287">
        <v>363.5</v>
      </c>
      <c r="I287">
        <v>35.14</v>
      </c>
      <c r="J287">
        <v>309.14</v>
      </c>
      <c r="K287">
        <v>316.86</v>
      </c>
      <c r="L287">
        <v>792.57</v>
      </c>
      <c r="M287">
        <v>769</v>
      </c>
      <c r="N287">
        <v>661.14</v>
      </c>
    </row>
    <row r="288" spans="1:42" hidden="1" x14ac:dyDescent="0.35">
      <c r="B288" t="s">
        <v>93</v>
      </c>
      <c r="C288">
        <v>24.57</v>
      </c>
      <c r="D288">
        <v>380.29</v>
      </c>
      <c r="E288">
        <v>387.71</v>
      </c>
      <c r="F288">
        <v>29.17</v>
      </c>
      <c r="G288">
        <v>376.33</v>
      </c>
      <c r="H288">
        <v>363.5</v>
      </c>
      <c r="I288">
        <v>35.14</v>
      </c>
      <c r="J288">
        <v>309.14</v>
      </c>
      <c r="K288">
        <v>316.86</v>
      </c>
      <c r="L288">
        <v>792.57</v>
      </c>
      <c r="M288">
        <v>769</v>
      </c>
      <c r="N288">
        <v>661.14</v>
      </c>
    </row>
    <row r="289" spans="1:14" hidden="1" x14ac:dyDescent="0.35">
      <c r="B289" t="s">
        <v>93</v>
      </c>
      <c r="C289">
        <v>24.57</v>
      </c>
      <c r="D289">
        <v>380.29</v>
      </c>
      <c r="E289">
        <v>387.71</v>
      </c>
      <c r="F289">
        <v>29.17</v>
      </c>
      <c r="G289">
        <v>376.33</v>
      </c>
      <c r="H289">
        <v>363.5</v>
      </c>
      <c r="I289">
        <v>35.14</v>
      </c>
      <c r="J289">
        <v>309.14</v>
      </c>
      <c r="K289">
        <v>316.86</v>
      </c>
      <c r="L289">
        <v>792.57</v>
      </c>
      <c r="M289">
        <v>769</v>
      </c>
      <c r="N289">
        <v>661.14</v>
      </c>
    </row>
    <row r="290" spans="1:14" x14ac:dyDescent="0.35">
      <c r="A290" t="str">
        <f>"AT"&amp;B290</f>
        <v>AT406-0037</v>
      </c>
      <c r="B290" t="s">
        <v>99</v>
      </c>
      <c r="C290">
        <v>31.29</v>
      </c>
      <c r="D290">
        <v>309.29000000000002</v>
      </c>
      <c r="E290">
        <v>415.14</v>
      </c>
      <c r="F290">
        <v>28.43</v>
      </c>
      <c r="G290">
        <v>311.14</v>
      </c>
      <c r="H290">
        <v>463.29</v>
      </c>
      <c r="I290">
        <v>11.9</v>
      </c>
      <c r="J290">
        <v>234.8</v>
      </c>
      <c r="K290">
        <v>379.4</v>
      </c>
      <c r="L290">
        <v>755.71</v>
      </c>
      <c r="M290">
        <v>802.86</v>
      </c>
      <c r="N290">
        <v>626.1</v>
      </c>
    </row>
    <row r="291" spans="1:14" hidden="1" x14ac:dyDescent="0.35">
      <c r="B291" t="s">
        <v>99</v>
      </c>
      <c r="C291">
        <v>31.29</v>
      </c>
      <c r="D291">
        <v>309.29000000000002</v>
      </c>
      <c r="E291">
        <v>415.14</v>
      </c>
      <c r="F291">
        <v>28.43</v>
      </c>
      <c r="G291">
        <v>311.14</v>
      </c>
      <c r="H291">
        <v>463.29</v>
      </c>
      <c r="I291">
        <v>11.9</v>
      </c>
      <c r="J291">
        <v>234.8</v>
      </c>
      <c r="K291">
        <v>379.4</v>
      </c>
      <c r="L291">
        <v>755.71</v>
      </c>
      <c r="M291">
        <v>802.86</v>
      </c>
      <c r="N291">
        <v>626.1</v>
      </c>
    </row>
    <row r="292" spans="1:14" hidden="1" x14ac:dyDescent="0.35">
      <c r="B292" t="s">
        <v>99</v>
      </c>
      <c r="C292">
        <v>31.29</v>
      </c>
      <c r="D292">
        <v>309.29000000000002</v>
      </c>
      <c r="E292">
        <v>415.14</v>
      </c>
      <c r="F292">
        <v>28.43</v>
      </c>
      <c r="G292">
        <v>311.14</v>
      </c>
      <c r="H292">
        <v>463.29</v>
      </c>
      <c r="I292">
        <v>11.9</v>
      </c>
      <c r="J292">
        <v>234.8</v>
      </c>
      <c r="K292">
        <v>379.4</v>
      </c>
      <c r="L292">
        <v>755.71</v>
      </c>
      <c r="M292">
        <v>802.86</v>
      </c>
      <c r="N292">
        <v>626.1</v>
      </c>
    </row>
    <row r="293" spans="1:14" hidden="1" x14ac:dyDescent="0.35">
      <c r="B293" t="s">
        <v>99</v>
      </c>
      <c r="C293">
        <v>31.29</v>
      </c>
      <c r="D293">
        <v>309.29000000000002</v>
      </c>
      <c r="E293">
        <v>415.14</v>
      </c>
      <c r="F293">
        <v>28.43</v>
      </c>
      <c r="G293">
        <v>311.14</v>
      </c>
      <c r="H293">
        <v>463.29</v>
      </c>
      <c r="I293">
        <v>11.9</v>
      </c>
      <c r="J293">
        <v>234.8</v>
      </c>
      <c r="K293">
        <v>379.4</v>
      </c>
      <c r="L293">
        <v>755.71</v>
      </c>
      <c r="M293">
        <v>802.86</v>
      </c>
      <c r="N293">
        <v>626.1</v>
      </c>
    </row>
    <row r="294" spans="1:14" hidden="1" x14ac:dyDescent="0.35">
      <c r="B294" t="s">
        <v>99</v>
      </c>
      <c r="C294">
        <v>31.29</v>
      </c>
      <c r="D294">
        <v>309.29000000000002</v>
      </c>
      <c r="E294">
        <v>415.14</v>
      </c>
      <c r="F294">
        <v>28.43</v>
      </c>
      <c r="G294">
        <v>311.14</v>
      </c>
      <c r="H294">
        <v>463.29</v>
      </c>
      <c r="I294">
        <v>11.9</v>
      </c>
      <c r="J294">
        <v>234.8</v>
      </c>
      <c r="K294">
        <v>379.4</v>
      </c>
      <c r="L294">
        <v>755.71</v>
      </c>
      <c r="M294">
        <v>802.86</v>
      </c>
      <c r="N294">
        <v>626.1</v>
      </c>
    </row>
    <row r="295" spans="1:14" hidden="1" x14ac:dyDescent="0.35">
      <c r="B295" t="s">
        <v>99</v>
      </c>
      <c r="C295">
        <v>31.29</v>
      </c>
      <c r="D295">
        <v>309.29000000000002</v>
      </c>
      <c r="E295">
        <v>415.14</v>
      </c>
      <c r="F295">
        <v>28.43</v>
      </c>
      <c r="G295">
        <v>311.14</v>
      </c>
      <c r="H295">
        <v>463.29</v>
      </c>
      <c r="I295">
        <v>11.9</v>
      </c>
      <c r="J295">
        <v>234.8</v>
      </c>
      <c r="K295">
        <v>379.4</v>
      </c>
      <c r="L295">
        <v>755.71</v>
      </c>
      <c r="M295">
        <v>802.86</v>
      </c>
      <c r="N295">
        <v>626.1</v>
      </c>
    </row>
    <row r="296" spans="1:14" hidden="1" x14ac:dyDescent="0.35">
      <c r="B296" t="s">
        <v>99</v>
      </c>
      <c r="C296">
        <v>31.29</v>
      </c>
      <c r="D296">
        <v>309.29000000000002</v>
      </c>
      <c r="E296">
        <v>415.14</v>
      </c>
      <c r="F296">
        <v>28.43</v>
      </c>
      <c r="G296">
        <v>311.14</v>
      </c>
      <c r="H296">
        <v>463.29</v>
      </c>
      <c r="I296">
        <v>11.9</v>
      </c>
      <c r="J296">
        <v>234.8</v>
      </c>
      <c r="K296">
        <v>379.4</v>
      </c>
      <c r="L296">
        <v>755.71</v>
      </c>
      <c r="M296">
        <v>802.86</v>
      </c>
      <c r="N296">
        <v>626.1</v>
      </c>
    </row>
    <row r="297" spans="1:14" hidden="1" x14ac:dyDescent="0.35">
      <c r="B297" t="s">
        <v>99</v>
      </c>
      <c r="C297">
        <v>31.29</v>
      </c>
      <c r="D297">
        <v>309.29000000000002</v>
      </c>
      <c r="E297">
        <v>415.14</v>
      </c>
      <c r="F297">
        <v>28.43</v>
      </c>
      <c r="G297">
        <v>311.14</v>
      </c>
      <c r="H297">
        <v>463.29</v>
      </c>
      <c r="I297">
        <v>11.9</v>
      </c>
      <c r="J297">
        <v>234.8</v>
      </c>
      <c r="K297">
        <v>379.4</v>
      </c>
      <c r="L297">
        <v>755.71</v>
      </c>
      <c r="M297">
        <v>802.86</v>
      </c>
      <c r="N297">
        <v>626.1</v>
      </c>
    </row>
    <row r="298" spans="1:14" hidden="1" x14ac:dyDescent="0.35">
      <c r="B298" t="s">
        <v>99</v>
      </c>
      <c r="C298">
        <v>31.29</v>
      </c>
      <c r="D298">
        <v>309.29000000000002</v>
      </c>
      <c r="E298">
        <v>415.14</v>
      </c>
      <c r="F298">
        <v>28.43</v>
      </c>
      <c r="G298">
        <v>311.14</v>
      </c>
      <c r="H298">
        <v>463.29</v>
      </c>
      <c r="I298">
        <v>11.9</v>
      </c>
      <c r="J298">
        <v>234.8</v>
      </c>
      <c r="K298">
        <v>379.4</v>
      </c>
      <c r="L298">
        <v>755.71</v>
      </c>
      <c r="M298">
        <v>802.86</v>
      </c>
      <c r="N298">
        <v>626.1</v>
      </c>
    </row>
    <row r="299" spans="1:14" hidden="1" x14ac:dyDescent="0.35">
      <c r="B299" t="s">
        <v>99</v>
      </c>
      <c r="C299">
        <v>31.29</v>
      </c>
      <c r="D299">
        <v>309.29000000000002</v>
      </c>
      <c r="E299">
        <v>415.14</v>
      </c>
      <c r="F299">
        <v>28.43</v>
      </c>
      <c r="G299">
        <v>311.14</v>
      </c>
      <c r="H299">
        <v>463.29</v>
      </c>
      <c r="I299">
        <v>11.9</v>
      </c>
      <c r="J299">
        <v>234.8</v>
      </c>
      <c r="K299">
        <v>379.4</v>
      </c>
      <c r="L299">
        <v>755.71</v>
      </c>
      <c r="M299">
        <v>802.86</v>
      </c>
      <c r="N299">
        <v>626.1</v>
      </c>
    </row>
    <row r="300" spans="1:14" hidden="1" x14ac:dyDescent="0.35">
      <c r="B300" t="s">
        <v>99</v>
      </c>
      <c r="C300">
        <v>31.29</v>
      </c>
      <c r="D300">
        <v>309.29000000000002</v>
      </c>
      <c r="E300">
        <v>415.14</v>
      </c>
      <c r="F300">
        <v>28.43</v>
      </c>
      <c r="G300">
        <v>311.14</v>
      </c>
      <c r="H300">
        <v>463.29</v>
      </c>
      <c r="I300">
        <v>11.9</v>
      </c>
      <c r="J300">
        <v>234.8</v>
      </c>
      <c r="K300">
        <v>379.4</v>
      </c>
      <c r="L300">
        <v>755.71</v>
      </c>
      <c r="M300">
        <v>802.86</v>
      </c>
      <c r="N300">
        <v>626.1</v>
      </c>
    </row>
    <row r="301" spans="1:14" hidden="1" x14ac:dyDescent="0.35">
      <c r="B301" t="s">
        <v>99</v>
      </c>
      <c r="C301">
        <v>31.29</v>
      </c>
      <c r="D301">
        <v>309.29000000000002</v>
      </c>
      <c r="E301">
        <v>415.14</v>
      </c>
      <c r="F301">
        <v>28.43</v>
      </c>
      <c r="G301">
        <v>311.14</v>
      </c>
      <c r="H301">
        <v>463.29</v>
      </c>
      <c r="I301">
        <v>11.9</v>
      </c>
      <c r="J301">
        <v>234.8</v>
      </c>
      <c r="K301">
        <v>379.4</v>
      </c>
      <c r="L301">
        <v>755.71</v>
      </c>
      <c r="M301">
        <v>802.86</v>
      </c>
      <c r="N301">
        <v>626.1</v>
      </c>
    </row>
    <row r="302" spans="1:14" hidden="1" x14ac:dyDescent="0.35">
      <c r="B302" t="s">
        <v>99</v>
      </c>
      <c r="C302">
        <v>31.29</v>
      </c>
      <c r="D302">
        <v>309.29000000000002</v>
      </c>
      <c r="E302">
        <v>415.14</v>
      </c>
      <c r="F302">
        <v>28.43</v>
      </c>
      <c r="G302">
        <v>311.14</v>
      </c>
      <c r="H302">
        <v>463.29</v>
      </c>
      <c r="I302">
        <v>11.9</v>
      </c>
      <c r="J302">
        <v>234.8</v>
      </c>
      <c r="K302">
        <v>379.4</v>
      </c>
      <c r="L302">
        <v>755.71</v>
      </c>
      <c r="M302">
        <v>802.86</v>
      </c>
      <c r="N302">
        <v>626.1</v>
      </c>
    </row>
    <row r="303" spans="1:14" hidden="1" x14ac:dyDescent="0.35">
      <c r="B303" t="s">
        <v>99</v>
      </c>
      <c r="C303">
        <v>31.29</v>
      </c>
      <c r="D303">
        <v>309.29000000000002</v>
      </c>
      <c r="E303">
        <v>415.14</v>
      </c>
      <c r="F303">
        <v>28.43</v>
      </c>
      <c r="G303">
        <v>311.14</v>
      </c>
      <c r="H303">
        <v>463.29</v>
      </c>
      <c r="I303">
        <v>11.9</v>
      </c>
      <c r="J303">
        <v>234.8</v>
      </c>
      <c r="K303">
        <v>379.4</v>
      </c>
      <c r="L303">
        <v>755.71</v>
      </c>
      <c r="M303">
        <v>802.86</v>
      </c>
      <c r="N303">
        <v>626.1</v>
      </c>
    </row>
    <row r="304" spans="1:14" hidden="1" x14ac:dyDescent="0.35">
      <c r="B304" t="s">
        <v>99</v>
      </c>
      <c r="C304">
        <v>31.29</v>
      </c>
      <c r="D304">
        <v>309.29000000000002</v>
      </c>
      <c r="E304">
        <v>415.14</v>
      </c>
      <c r="F304">
        <v>28.43</v>
      </c>
      <c r="G304">
        <v>311.14</v>
      </c>
      <c r="H304">
        <v>463.29</v>
      </c>
      <c r="I304">
        <v>11.9</v>
      </c>
      <c r="J304">
        <v>234.8</v>
      </c>
      <c r="K304">
        <v>379.4</v>
      </c>
      <c r="L304">
        <v>755.71</v>
      </c>
      <c r="M304">
        <v>802.86</v>
      </c>
      <c r="N304">
        <v>626.1</v>
      </c>
    </row>
    <row r="305" spans="1:14" hidden="1" x14ac:dyDescent="0.35">
      <c r="B305" t="s">
        <v>99</v>
      </c>
      <c r="C305">
        <v>31.29</v>
      </c>
      <c r="D305">
        <v>309.29000000000002</v>
      </c>
      <c r="E305">
        <v>415.14</v>
      </c>
      <c r="F305">
        <v>28.43</v>
      </c>
      <c r="G305">
        <v>311.14</v>
      </c>
      <c r="H305">
        <v>463.29</v>
      </c>
      <c r="I305">
        <v>11.9</v>
      </c>
      <c r="J305">
        <v>234.8</v>
      </c>
      <c r="K305">
        <v>379.4</v>
      </c>
      <c r="L305">
        <v>755.71</v>
      </c>
      <c r="M305">
        <v>802.86</v>
      </c>
      <c r="N305">
        <v>626.1</v>
      </c>
    </row>
    <row r="306" spans="1:14" hidden="1" x14ac:dyDescent="0.35">
      <c r="B306" t="s">
        <v>99</v>
      </c>
      <c r="C306">
        <v>31.29</v>
      </c>
      <c r="D306">
        <v>309.29000000000002</v>
      </c>
      <c r="E306">
        <v>415.14</v>
      </c>
      <c r="F306">
        <v>28.43</v>
      </c>
      <c r="G306">
        <v>311.14</v>
      </c>
      <c r="H306">
        <v>463.29</v>
      </c>
      <c r="I306">
        <v>11.9</v>
      </c>
      <c r="J306">
        <v>234.8</v>
      </c>
      <c r="K306">
        <v>379.4</v>
      </c>
      <c r="L306">
        <v>755.71</v>
      </c>
      <c r="M306">
        <v>802.86</v>
      </c>
      <c r="N306">
        <v>626.1</v>
      </c>
    </row>
    <row r="307" spans="1:14" hidden="1" x14ac:dyDescent="0.35">
      <c r="B307" t="s">
        <v>99</v>
      </c>
      <c r="C307">
        <v>31.29</v>
      </c>
      <c r="D307">
        <v>309.29000000000002</v>
      </c>
      <c r="E307">
        <v>415.14</v>
      </c>
      <c r="F307">
        <v>28.43</v>
      </c>
      <c r="G307">
        <v>311.14</v>
      </c>
      <c r="H307">
        <v>463.29</v>
      </c>
      <c r="I307">
        <v>11.9</v>
      </c>
      <c r="J307">
        <v>234.8</v>
      </c>
      <c r="K307">
        <v>379.4</v>
      </c>
      <c r="L307">
        <v>755.71</v>
      </c>
      <c r="M307">
        <v>802.86</v>
      </c>
      <c r="N307">
        <v>626.1</v>
      </c>
    </row>
    <row r="308" spans="1:14" hidden="1" x14ac:dyDescent="0.35">
      <c r="B308" t="s">
        <v>99</v>
      </c>
      <c r="C308">
        <v>31.29</v>
      </c>
      <c r="D308">
        <v>309.29000000000002</v>
      </c>
      <c r="E308">
        <v>415.14</v>
      </c>
      <c r="F308">
        <v>28.43</v>
      </c>
      <c r="G308">
        <v>311.14</v>
      </c>
      <c r="H308">
        <v>463.29</v>
      </c>
      <c r="I308">
        <v>11.9</v>
      </c>
      <c r="J308">
        <v>234.8</v>
      </c>
      <c r="K308">
        <v>379.4</v>
      </c>
      <c r="L308">
        <v>755.71</v>
      </c>
      <c r="M308">
        <v>802.86</v>
      </c>
      <c r="N308">
        <v>626.1</v>
      </c>
    </row>
    <row r="309" spans="1:14" hidden="1" x14ac:dyDescent="0.35">
      <c r="B309" t="s">
        <v>99</v>
      </c>
      <c r="C309">
        <v>31.29</v>
      </c>
      <c r="D309">
        <v>309.29000000000002</v>
      </c>
      <c r="E309">
        <v>415.14</v>
      </c>
      <c r="F309">
        <v>28.43</v>
      </c>
      <c r="G309">
        <v>311.14</v>
      </c>
      <c r="H309">
        <v>463.29</v>
      </c>
      <c r="I309">
        <v>11.9</v>
      </c>
      <c r="J309">
        <v>234.8</v>
      </c>
      <c r="K309">
        <v>379.4</v>
      </c>
      <c r="L309">
        <v>755.71</v>
      </c>
      <c r="M309">
        <v>802.86</v>
      </c>
      <c r="N309">
        <v>626.1</v>
      </c>
    </row>
    <row r="310" spans="1:14" hidden="1" x14ac:dyDescent="0.35">
      <c r="B310" t="s">
        <v>99</v>
      </c>
      <c r="C310">
        <v>31.29</v>
      </c>
      <c r="D310">
        <v>309.29000000000002</v>
      </c>
      <c r="E310">
        <v>415.14</v>
      </c>
      <c r="F310">
        <v>28.43</v>
      </c>
      <c r="G310">
        <v>311.14</v>
      </c>
      <c r="H310">
        <v>463.29</v>
      </c>
      <c r="I310">
        <v>11.9</v>
      </c>
      <c r="J310">
        <v>234.8</v>
      </c>
      <c r="K310">
        <v>379.4</v>
      </c>
      <c r="L310">
        <v>755.71</v>
      </c>
      <c r="M310">
        <v>802.86</v>
      </c>
      <c r="N310">
        <v>626.1</v>
      </c>
    </row>
    <row r="311" spans="1:14" hidden="1" x14ac:dyDescent="0.35">
      <c r="B311" t="s">
        <v>99</v>
      </c>
      <c r="C311">
        <v>31.29</v>
      </c>
      <c r="D311">
        <v>309.29000000000002</v>
      </c>
      <c r="E311">
        <v>415.14</v>
      </c>
      <c r="F311">
        <v>28.43</v>
      </c>
      <c r="G311">
        <v>311.14</v>
      </c>
      <c r="H311">
        <v>463.29</v>
      </c>
      <c r="I311">
        <v>11.9</v>
      </c>
      <c r="J311">
        <v>234.8</v>
      </c>
      <c r="K311">
        <v>379.4</v>
      </c>
      <c r="L311">
        <v>755.71</v>
      </c>
      <c r="M311">
        <v>802.86</v>
      </c>
      <c r="N311">
        <v>626.1</v>
      </c>
    </row>
    <row r="312" spans="1:14" hidden="1" x14ac:dyDescent="0.35">
      <c r="B312" t="s">
        <v>99</v>
      </c>
      <c r="C312">
        <v>31.29</v>
      </c>
      <c r="D312">
        <v>309.29000000000002</v>
      </c>
      <c r="E312">
        <v>415.14</v>
      </c>
      <c r="F312">
        <v>28.43</v>
      </c>
      <c r="G312">
        <v>311.14</v>
      </c>
      <c r="H312">
        <v>463.29</v>
      </c>
      <c r="I312">
        <v>11.9</v>
      </c>
      <c r="J312">
        <v>234.8</v>
      </c>
      <c r="K312">
        <v>379.4</v>
      </c>
      <c r="L312">
        <v>755.71</v>
      </c>
      <c r="M312">
        <v>802.86</v>
      </c>
      <c r="N312">
        <v>626.1</v>
      </c>
    </row>
    <row r="313" spans="1:14" hidden="1" x14ac:dyDescent="0.35">
      <c r="B313" t="s">
        <v>99</v>
      </c>
      <c r="C313">
        <v>31.29</v>
      </c>
      <c r="D313">
        <v>309.29000000000002</v>
      </c>
      <c r="E313">
        <v>415.14</v>
      </c>
      <c r="F313">
        <v>28.43</v>
      </c>
      <c r="G313">
        <v>311.14</v>
      </c>
      <c r="H313">
        <v>463.29</v>
      </c>
      <c r="I313">
        <v>11.9</v>
      </c>
      <c r="J313">
        <v>234.8</v>
      </c>
      <c r="K313">
        <v>379.4</v>
      </c>
      <c r="L313">
        <v>755.71</v>
      </c>
      <c r="M313">
        <v>802.86</v>
      </c>
      <c r="N313">
        <v>626.1</v>
      </c>
    </row>
    <row r="314" spans="1:14" x14ac:dyDescent="0.35">
      <c r="A314" t="str">
        <f>"AT"&amp;B314</f>
        <v>AT406-0039</v>
      </c>
      <c r="B314" t="s">
        <v>105</v>
      </c>
      <c r="C314">
        <v>8.17</v>
      </c>
      <c r="D314">
        <v>258.67</v>
      </c>
      <c r="E314">
        <v>492.83</v>
      </c>
      <c r="F314">
        <v>21</v>
      </c>
      <c r="G314">
        <v>308.57</v>
      </c>
      <c r="H314">
        <v>519.42999999999995</v>
      </c>
      <c r="L314">
        <v>759.67</v>
      </c>
      <c r="M314">
        <v>849.29</v>
      </c>
    </row>
    <row r="315" spans="1:14" hidden="1" x14ac:dyDescent="0.35">
      <c r="B315" t="s">
        <v>105</v>
      </c>
      <c r="C315">
        <v>8.17</v>
      </c>
      <c r="D315">
        <v>258.67</v>
      </c>
      <c r="E315">
        <v>492.83</v>
      </c>
      <c r="F315">
        <v>21</v>
      </c>
      <c r="G315">
        <v>308.57</v>
      </c>
      <c r="H315">
        <v>519.42999999999995</v>
      </c>
      <c r="L315">
        <v>759.67</v>
      </c>
      <c r="M315">
        <v>849.29</v>
      </c>
    </row>
    <row r="316" spans="1:14" hidden="1" x14ac:dyDescent="0.35">
      <c r="B316" t="s">
        <v>105</v>
      </c>
      <c r="C316">
        <v>8.17</v>
      </c>
      <c r="D316">
        <v>258.67</v>
      </c>
      <c r="E316">
        <v>492.83</v>
      </c>
      <c r="F316">
        <v>21</v>
      </c>
      <c r="G316">
        <v>308.57</v>
      </c>
      <c r="H316">
        <v>519.42999999999995</v>
      </c>
      <c r="L316">
        <v>759.67</v>
      </c>
      <c r="M316">
        <v>849.29</v>
      </c>
    </row>
    <row r="317" spans="1:14" hidden="1" x14ac:dyDescent="0.35">
      <c r="B317" t="s">
        <v>105</v>
      </c>
      <c r="C317">
        <v>8.17</v>
      </c>
      <c r="D317">
        <v>258.67</v>
      </c>
      <c r="E317">
        <v>492.83</v>
      </c>
      <c r="F317">
        <v>21</v>
      </c>
      <c r="G317">
        <v>308.57</v>
      </c>
      <c r="H317">
        <v>519.42999999999995</v>
      </c>
      <c r="L317">
        <v>759.67</v>
      </c>
      <c r="M317">
        <v>849.29</v>
      </c>
    </row>
    <row r="318" spans="1:14" hidden="1" x14ac:dyDescent="0.35">
      <c r="B318" t="s">
        <v>105</v>
      </c>
      <c r="C318">
        <v>8.17</v>
      </c>
      <c r="D318">
        <v>258.67</v>
      </c>
      <c r="E318">
        <v>492.83</v>
      </c>
      <c r="F318">
        <v>21</v>
      </c>
      <c r="G318">
        <v>308.57</v>
      </c>
      <c r="H318">
        <v>519.42999999999995</v>
      </c>
      <c r="L318">
        <v>759.67</v>
      </c>
      <c r="M318">
        <v>849.29</v>
      </c>
    </row>
    <row r="319" spans="1:14" hidden="1" x14ac:dyDescent="0.35">
      <c r="B319" t="s">
        <v>105</v>
      </c>
      <c r="C319">
        <v>8.17</v>
      </c>
      <c r="D319">
        <v>258.67</v>
      </c>
      <c r="E319">
        <v>492.83</v>
      </c>
      <c r="F319">
        <v>21</v>
      </c>
      <c r="G319">
        <v>308.57</v>
      </c>
      <c r="H319">
        <v>519.42999999999995</v>
      </c>
      <c r="L319">
        <v>759.67</v>
      </c>
      <c r="M319">
        <v>849.29</v>
      </c>
    </row>
    <row r="320" spans="1:14" hidden="1" x14ac:dyDescent="0.35">
      <c r="B320" t="s">
        <v>105</v>
      </c>
      <c r="C320">
        <v>8.17</v>
      </c>
      <c r="D320">
        <v>258.67</v>
      </c>
      <c r="E320">
        <v>492.83</v>
      </c>
      <c r="F320">
        <v>21</v>
      </c>
      <c r="G320">
        <v>308.57</v>
      </c>
      <c r="H320">
        <v>519.42999999999995</v>
      </c>
      <c r="L320">
        <v>759.67</v>
      </c>
      <c r="M320">
        <v>849.29</v>
      </c>
    </row>
    <row r="321" spans="1:14" hidden="1" x14ac:dyDescent="0.35">
      <c r="B321" t="s">
        <v>105</v>
      </c>
      <c r="C321">
        <v>8.17</v>
      </c>
      <c r="D321">
        <v>258.67</v>
      </c>
      <c r="E321">
        <v>492.83</v>
      </c>
      <c r="F321">
        <v>21</v>
      </c>
      <c r="G321">
        <v>308.57</v>
      </c>
      <c r="H321">
        <v>519.42999999999995</v>
      </c>
      <c r="L321">
        <v>759.67</v>
      </c>
      <c r="M321">
        <v>849.29</v>
      </c>
    </row>
    <row r="322" spans="1:14" hidden="1" x14ac:dyDescent="0.35">
      <c r="B322" t="s">
        <v>105</v>
      </c>
      <c r="C322">
        <v>8.17</v>
      </c>
      <c r="D322">
        <v>258.67</v>
      </c>
      <c r="E322">
        <v>492.83</v>
      </c>
      <c r="F322">
        <v>21</v>
      </c>
      <c r="G322">
        <v>308.57</v>
      </c>
      <c r="H322">
        <v>519.42999999999995</v>
      </c>
      <c r="L322">
        <v>759.67</v>
      </c>
      <c r="M322">
        <v>849.29</v>
      </c>
    </row>
    <row r="323" spans="1:14" hidden="1" x14ac:dyDescent="0.35">
      <c r="B323" t="s">
        <v>105</v>
      </c>
      <c r="C323">
        <v>8.17</v>
      </c>
      <c r="D323">
        <v>258.67</v>
      </c>
      <c r="E323">
        <v>492.83</v>
      </c>
      <c r="F323">
        <v>21</v>
      </c>
      <c r="G323">
        <v>308.57</v>
      </c>
      <c r="H323">
        <v>519.42999999999995</v>
      </c>
      <c r="L323">
        <v>759.67</v>
      </c>
      <c r="M323">
        <v>849.29</v>
      </c>
    </row>
    <row r="324" spans="1:14" hidden="1" x14ac:dyDescent="0.35">
      <c r="B324" t="s">
        <v>105</v>
      </c>
      <c r="C324">
        <v>8.17</v>
      </c>
      <c r="D324">
        <v>258.67</v>
      </c>
      <c r="E324">
        <v>492.83</v>
      </c>
      <c r="F324">
        <v>21</v>
      </c>
      <c r="G324">
        <v>308.57</v>
      </c>
      <c r="H324">
        <v>519.42999999999995</v>
      </c>
      <c r="L324">
        <v>759.67</v>
      </c>
      <c r="M324">
        <v>849.29</v>
      </c>
    </row>
    <row r="325" spans="1:14" hidden="1" x14ac:dyDescent="0.35">
      <c r="B325" t="s">
        <v>105</v>
      </c>
      <c r="C325">
        <v>8.17</v>
      </c>
      <c r="D325">
        <v>258.67</v>
      </c>
      <c r="E325">
        <v>492.83</v>
      </c>
      <c r="F325">
        <v>21</v>
      </c>
      <c r="G325">
        <v>308.57</v>
      </c>
      <c r="H325">
        <v>519.42999999999995</v>
      </c>
      <c r="L325">
        <v>759.67</v>
      </c>
      <c r="M325">
        <v>849.29</v>
      </c>
    </row>
    <row r="326" spans="1:14" hidden="1" x14ac:dyDescent="0.35">
      <c r="B326" t="s">
        <v>105</v>
      </c>
      <c r="C326">
        <v>8.17</v>
      </c>
      <c r="D326">
        <v>258.67</v>
      </c>
      <c r="E326">
        <v>492.83</v>
      </c>
      <c r="F326">
        <v>21</v>
      </c>
      <c r="G326">
        <v>308.57</v>
      </c>
      <c r="H326">
        <v>519.42999999999995</v>
      </c>
      <c r="L326">
        <v>759.67</v>
      </c>
      <c r="M326">
        <v>849.29</v>
      </c>
    </row>
    <row r="327" spans="1:14" x14ac:dyDescent="0.35">
      <c r="A327" t="str">
        <f>"AT"&amp;B327</f>
        <v>AT406-0041</v>
      </c>
      <c r="B327" t="s">
        <v>112</v>
      </c>
      <c r="C327">
        <v>27</v>
      </c>
      <c r="D327">
        <v>359</v>
      </c>
      <c r="E327">
        <v>335.5</v>
      </c>
      <c r="I327">
        <v>19.14</v>
      </c>
      <c r="J327">
        <v>339</v>
      </c>
      <c r="K327">
        <v>458.14</v>
      </c>
      <c r="L327">
        <v>721.5</v>
      </c>
      <c r="N327">
        <v>816.29</v>
      </c>
    </row>
    <row r="328" spans="1:14" hidden="1" x14ac:dyDescent="0.35">
      <c r="B328" t="s">
        <v>112</v>
      </c>
      <c r="C328">
        <v>27</v>
      </c>
      <c r="D328">
        <v>359</v>
      </c>
      <c r="E328">
        <v>335.5</v>
      </c>
      <c r="I328">
        <v>19.14</v>
      </c>
      <c r="J328">
        <v>339</v>
      </c>
      <c r="K328">
        <v>458.14</v>
      </c>
      <c r="L328">
        <v>721.5</v>
      </c>
      <c r="N328">
        <v>816.29</v>
      </c>
    </row>
    <row r="329" spans="1:14" hidden="1" x14ac:dyDescent="0.35">
      <c r="B329" t="s">
        <v>112</v>
      </c>
      <c r="C329">
        <v>27</v>
      </c>
      <c r="D329">
        <v>359</v>
      </c>
      <c r="E329">
        <v>335.5</v>
      </c>
      <c r="I329">
        <v>19.14</v>
      </c>
      <c r="J329">
        <v>339</v>
      </c>
      <c r="K329">
        <v>458.14</v>
      </c>
      <c r="L329">
        <v>721.5</v>
      </c>
      <c r="N329">
        <v>816.29</v>
      </c>
    </row>
    <row r="330" spans="1:14" hidden="1" x14ac:dyDescent="0.35">
      <c r="B330" t="s">
        <v>112</v>
      </c>
      <c r="C330">
        <v>27</v>
      </c>
      <c r="D330">
        <v>359</v>
      </c>
      <c r="E330">
        <v>335.5</v>
      </c>
      <c r="I330">
        <v>19.14</v>
      </c>
      <c r="J330">
        <v>339</v>
      </c>
      <c r="K330">
        <v>458.14</v>
      </c>
      <c r="L330">
        <v>721.5</v>
      </c>
      <c r="N330">
        <v>816.29</v>
      </c>
    </row>
    <row r="331" spans="1:14" hidden="1" x14ac:dyDescent="0.35">
      <c r="B331" t="s">
        <v>112</v>
      </c>
      <c r="C331">
        <v>27</v>
      </c>
      <c r="D331">
        <v>359</v>
      </c>
      <c r="E331">
        <v>335.5</v>
      </c>
      <c r="I331">
        <v>19.14</v>
      </c>
      <c r="J331">
        <v>339</v>
      </c>
      <c r="K331">
        <v>458.14</v>
      </c>
      <c r="L331">
        <v>721.5</v>
      </c>
      <c r="N331">
        <v>816.29</v>
      </c>
    </row>
    <row r="332" spans="1:14" hidden="1" x14ac:dyDescent="0.35">
      <c r="B332" t="s">
        <v>112</v>
      </c>
      <c r="C332">
        <v>27</v>
      </c>
      <c r="D332">
        <v>359</v>
      </c>
      <c r="E332">
        <v>335.5</v>
      </c>
      <c r="I332">
        <v>19.14</v>
      </c>
      <c r="J332">
        <v>339</v>
      </c>
      <c r="K332">
        <v>458.14</v>
      </c>
      <c r="L332">
        <v>721.5</v>
      </c>
      <c r="N332">
        <v>816.29</v>
      </c>
    </row>
    <row r="333" spans="1:14" hidden="1" x14ac:dyDescent="0.35">
      <c r="B333" t="s">
        <v>112</v>
      </c>
      <c r="C333">
        <v>27</v>
      </c>
      <c r="D333">
        <v>359</v>
      </c>
      <c r="E333">
        <v>335.5</v>
      </c>
      <c r="I333">
        <v>19.14</v>
      </c>
      <c r="J333">
        <v>339</v>
      </c>
      <c r="K333">
        <v>458.14</v>
      </c>
      <c r="L333">
        <v>721.5</v>
      </c>
      <c r="N333">
        <v>816.29</v>
      </c>
    </row>
    <row r="334" spans="1:14" hidden="1" x14ac:dyDescent="0.35">
      <c r="B334" t="s">
        <v>112</v>
      </c>
      <c r="C334">
        <v>27</v>
      </c>
      <c r="D334">
        <v>359</v>
      </c>
      <c r="E334">
        <v>335.5</v>
      </c>
      <c r="I334">
        <v>19.14</v>
      </c>
      <c r="J334">
        <v>339</v>
      </c>
      <c r="K334">
        <v>458.14</v>
      </c>
      <c r="L334">
        <v>721.5</v>
      </c>
      <c r="N334">
        <v>816.29</v>
      </c>
    </row>
    <row r="335" spans="1:14" hidden="1" x14ac:dyDescent="0.35">
      <c r="B335" t="s">
        <v>112</v>
      </c>
      <c r="C335">
        <v>27</v>
      </c>
      <c r="D335">
        <v>359</v>
      </c>
      <c r="E335">
        <v>335.5</v>
      </c>
      <c r="I335">
        <v>19.14</v>
      </c>
      <c r="J335">
        <v>339</v>
      </c>
      <c r="K335">
        <v>458.14</v>
      </c>
      <c r="L335">
        <v>721.5</v>
      </c>
      <c r="N335">
        <v>816.29</v>
      </c>
    </row>
    <row r="336" spans="1:14" hidden="1" x14ac:dyDescent="0.35">
      <c r="B336" t="s">
        <v>112</v>
      </c>
      <c r="C336">
        <v>27</v>
      </c>
      <c r="D336">
        <v>359</v>
      </c>
      <c r="E336">
        <v>335.5</v>
      </c>
      <c r="I336">
        <v>19.14</v>
      </c>
      <c r="J336">
        <v>339</v>
      </c>
      <c r="K336">
        <v>458.14</v>
      </c>
      <c r="L336">
        <v>721.5</v>
      </c>
      <c r="N336">
        <v>816.29</v>
      </c>
    </row>
    <row r="337" spans="1:14" hidden="1" x14ac:dyDescent="0.35">
      <c r="B337" t="s">
        <v>112</v>
      </c>
      <c r="C337">
        <v>27</v>
      </c>
      <c r="D337">
        <v>359</v>
      </c>
      <c r="E337">
        <v>335.5</v>
      </c>
      <c r="I337">
        <v>19.14</v>
      </c>
      <c r="J337">
        <v>339</v>
      </c>
      <c r="K337">
        <v>458.14</v>
      </c>
      <c r="L337">
        <v>721.5</v>
      </c>
      <c r="N337">
        <v>816.29</v>
      </c>
    </row>
    <row r="338" spans="1:14" hidden="1" x14ac:dyDescent="0.35">
      <c r="B338" t="s">
        <v>112</v>
      </c>
      <c r="C338">
        <v>27</v>
      </c>
      <c r="D338">
        <v>359</v>
      </c>
      <c r="E338">
        <v>335.5</v>
      </c>
      <c r="I338">
        <v>19.14</v>
      </c>
      <c r="J338">
        <v>339</v>
      </c>
      <c r="K338">
        <v>458.14</v>
      </c>
      <c r="L338">
        <v>721.5</v>
      </c>
      <c r="N338">
        <v>816.29</v>
      </c>
    </row>
    <row r="339" spans="1:14" hidden="1" x14ac:dyDescent="0.35">
      <c r="B339" t="s">
        <v>112</v>
      </c>
      <c r="C339">
        <v>27</v>
      </c>
      <c r="D339">
        <v>359</v>
      </c>
      <c r="E339">
        <v>335.5</v>
      </c>
      <c r="I339">
        <v>19.14</v>
      </c>
      <c r="J339">
        <v>339</v>
      </c>
      <c r="K339">
        <v>458.14</v>
      </c>
      <c r="L339">
        <v>721.5</v>
      </c>
      <c r="N339">
        <v>816.29</v>
      </c>
    </row>
    <row r="340" spans="1:14" x14ac:dyDescent="0.35">
      <c r="A340" t="str">
        <f>"AT"&amp;B340</f>
        <v>AT406-0045</v>
      </c>
      <c r="B340" t="s">
        <v>116</v>
      </c>
      <c r="C340">
        <v>18.329999999999998</v>
      </c>
      <c r="D340">
        <v>431</v>
      </c>
      <c r="E340">
        <v>288.67</v>
      </c>
      <c r="F340">
        <v>19.86</v>
      </c>
      <c r="G340">
        <v>388.57</v>
      </c>
      <c r="H340">
        <v>376.29</v>
      </c>
      <c r="L340">
        <v>738</v>
      </c>
      <c r="M340">
        <v>784.71</v>
      </c>
    </row>
    <row r="341" spans="1:14" hidden="1" x14ac:dyDescent="0.35">
      <c r="B341" t="s">
        <v>116</v>
      </c>
      <c r="C341">
        <v>18.329999999999998</v>
      </c>
      <c r="D341">
        <v>431</v>
      </c>
      <c r="E341">
        <v>288.67</v>
      </c>
      <c r="F341">
        <v>19.86</v>
      </c>
      <c r="G341">
        <v>388.57</v>
      </c>
      <c r="H341">
        <v>376.29</v>
      </c>
      <c r="L341">
        <v>738</v>
      </c>
      <c r="M341">
        <v>784.71</v>
      </c>
    </row>
    <row r="342" spans="1:14" hidden="1" x14ac:dyDescent="0.35">
      <c r="B342" t="s">
        <v>116</v>
      </c>
      <c r="C342">
        <v>18.329999999999998</v>
      </c>
      <c r="D342">
        <v>431</v>
      </c>
      <c r="E342">
        <v>288.67</v>
      </c>
      <c r="F342">
        <v>19.86</v>
      </c>
      <c r="G342">
        <v>388.57</v>
      </c>
      <c r="H342">
        <v>376.29</v>
      </c>
      <c r="L342">
        <v>738</v>
      </c>
      <c r="M342">
        <v>784.71</v>
      </c>
    </row>
    <row r="343" spans="1:14" hidden="1" x14ac:dyDescent="0.35">
      <c r="B343" t="s">
        <v>116</v>
      </c>
      <c r="C343">
        <v>18.329999999999998</v>
      </c>
      <c r="D343">
        <v>431</v>
      </c>
      <c r="E343">
        <v>288.67</v>
      </c>
      <c r="F343">
        <v>19.86</v>
      </c>
      <c r="G343">
        <v>388.57</v>
      </c>
      <c r="H343">
        <v>376.29</v>
      </c>
      <c r="L343">
        <v>738</v>
      </c>
      <c r="M343">
        <v>784.71</v>
      </c>
    </row>
    <row r="344" spans="1:14" hidden="1" x14ac:dyDescent="0.35">
      <c r="B344" t="s">
        <v>116</v>
      </c>
      <c r="C344">
        <v>18.329999999999998</v>
      </c>
      <c r="D344">
        <v>431</v>
      </c>
      <c r="E344">
        <v>288.67</v>
      </c>
      <c r="F344">
        <v>19.86</v>
      </c>
      <c r="G344">
        <v>388.57</v>
      </c>
      <c r="H344">
        <v>376.29</v>
      </c>
      <c r="L344">
        <v>738</v>
      </c>
      <c r="M344">
        <v>784.71</v>
      </c>
    </row>
    <row r="345" spans="1:14" hidden="1" x14ac:dyDescent="0.35">
      <c r="B345" t="s">
        <v>116</v>
      </c>
      <c r="C345">
        <v>18.329999999999998</v>
      </c>
      <c r="D345">
        <v>431</v>
      </c>
      <c r="E345">
        <v>288.67</v>
      </c>
      <c r="F345">
        <v>19.86</v>
      </c>
      <c r="G345">
        <v>388.57</v>
      </c>
      <c r="H345">
        <v>376.29</v>
      </c>
      <c r="L345">
        <v>738</v>
      </c>
      <c r="M345">
        <v>784.71</v>
      </c>
    </row>
    <row r="346" spans="1:14" hidden="1" x14ac:dyDescent="0.35">
      <c r="B346" t="s">
        <v>116</v>
      </c>
      <c r="C346">
        <v>18.329999999999998</v>
      </c>
      <c r="D346">
        <v>431</v>
      </c>
      <c r="E346">
        <v>288.67</v>
      </c>
      <c r="F346">
        <v>19.86</v>
      </c>
      <c r="G346">
        <v>388.57</v>
      </c>
      <c r="H346">
        <v>376.29</v>
      </c>
      <c r="L346">
        <v>738</v>
      </c>
      <c r="M346">
        <v>784.71</v>
      </c>
    </row>
    <row r="347" spans="1:14" hidden="1" x14ac:dyDescent="0.35">
      <c r="B347" t="s">
        <v>116</v>
      </c>
      <c r="C347">
        <v>18.329999999999998</v>
      </c>
      <c r="D347">
        <v>431</v>
      </c>
      <c r="E347">
        <v>288.67</v>
      </c>
      <c r="F347">
        <v>19.86</v>
      </c>
      <c r="G347">
        <v>388.57</v>
      </c>
      <c r="H347">
        <v>376.29</v>
      </c>
      <c r="L347">
        <v>738</v>
      </c>
      <c r="M347">
        <v>784.71</v>
      </c>
    </row>
    <row r="348" spans="1:14" hidden="1" x14ac:dyDescent="0.35">
      <c r="B348" t="s">
        <v>116</v>
      </c>
      <c r="C348">
        <v>18.329999999999998</v>
      </c>
      <c r="D348">
        <v>431</v>
      </c>
      <c r="E348">
        <v>288.67</v>
      </c>
      <c r="F348">
        <v>19.86</v>
      </c>
      <c r="G348">
        <v>388.57</v>
      </c>
      <c r="H348">
        <v>376.29</v>
      </c>
      <c r="L348">
        <v>738</v>
      </c>
      <c r="M348">
        <v>784.71</v>
      </c>
    </row>
    <row r="349" spans="1:14" hidden="1" x14ac:dyDescent="0.35">
      <c r="B349" t="s">
        <v>116</v>
      </c>
      <c r="C349">
        <v>18.329999999999998</v>
      </c>
      <c r="D349">
        <v>431</v>
      </c>
      <c r="E349">
        <v>288.67</v>
      </c>
      <c r="F349">
        <v>19.86</v>
      </c>
      <c r="G349">
        <v>388.57</v>
      </c>
      <c r="H349">
        <v>376.29</v>
      </c>
      <c r="L349">
        <v>738</v>
      </c>
      <c r="M349">
        <v>784.71</v>
      </c>
    </row>
    <row r="350" spans="1:14" hidden="1" x14ac:dyDescent="0.35">
      <c r="B350" t="s">
        <v>116</v>
      </c>
      <c r="C350">
        <v>18.329999999999998</v>
      </c>
      <c r="D350">
        <v>431</v>
      </c>
      <c r="E350">
        <v>288.67</v>
      </c>
      <c r="F350">
        <v>19.86</v>
      </c>
      <c r="G350">
        <v>388.57</v>
      </c>
      <c r="H350">
        <v>376.29</v>
      </c>
      <c r="L350">
        <v>738</v>
      </c>
      <c r="M350">
        <v>784.71</v>
      </c>
    </row>
    <row r="351" spans="1:14" hidden="1" x14ac:dyDescent="0.35">
      <c r="B351" t="s">
        <v>116</v>
      </c>
      <c r="C351">
        <v>18.329999999999998</v>
      </c>
      <c r="D351">
        <v>431</v>
      </c>
      <c r="E351">
        <v>288.67</v>
      </c>
      <c r="F351">
        <v>19.86</v>
      </c>
      <c r="G351">
        <v>388.57</v>
      </c>
      <c r="H351">
        <v>376.29</v>
      </c>
      <c r="L351">
        <v>738</v>
      </c>
      <c r="M351">
        <v>784.71</v>
      </c>
    </row>
    <row r="352" spans="1:14" hidden="1" x14ac:dyDescent="0.35">
      <c r="B352" t="s">
        <v>116</v>
      </c>
      <c r="C352">
        <v>18.329999999999998</v>
      </c>
      <c r="D352">
        <v>431</v>
      </c>
      <c r="E352">
        <v>288.67</v>
      </c>
      <c r="F352">
        <v>19.86</v>
      </c>
      <c r="G352">
        <v>388.57</v>
      </c>
      <c r="H352">
        <v>376.29</v>
      </c>
      <c r="L352">
        <v>738</v>
      </c>
      <c r="M352">
        <v>784.71</v>
      </c>
    </row>
    <row r="353" spans="1:14" x14ac:dyDescent="0.35">
      <c r="A353" t="str">
        <f>"AT"&amp;B353</f>
        <v>AT406-0047</v>
      </c>
      <c r="B353" t="s">
        <v>121</v>
      </c>
      <c r="C353">
        <v>16.57</v>
      </c>
      <c r="D353">
        <v>402</v>
      </c>
      <c r="E353">
        <v>527.42999999999995</v>
      </c>
      <c r="F353">
        <v>9.7100000000000009</v>
      </c>
      <c r="G353">
        <v>315</v>
      </c>
      <c r="H353">
        <v>430.57</v>
      </c>
      <c r="I353">
        <v>24</v>
      </c>
      <c r="J353">
        <v>338.33</v>
      </c>
      <c r="K353">
        <v>454.83</v>
      </c>
      <c r="L353">
        <v>946</v>
      </c>
      <c r="M353">
        <v>755.29</v>
      </c>
      <c r="N353">
        <v>817.17</v>
      </c>
    </row>
    <row r="354" spans="1:14" hidden="1" x14ac:dyDescent="0.35">
      <c r="B354" t="s">
        <v>121</v>
      </c>
      <c r="C354">
        <v>16.57</v>
      </c>
      <c r="D354">
        <v>402</v>
      </c>
      <c r="E354">
        <v>527.42999999999995</v>
      </c>
      <c r="F354">
        <v>9.7100000000000009</v>
      </c>
      <c r="G354">
        <v>315</v>
      </c>
      <c r="H354">
        <v>430.57</v>
      </c>
      <c r="I354">
        <v>24</v>
      </c>
      <c r="J354">
        <v>338.33</v>
      </c>
      <c r="K354">
        <v>454.83</v>
      </c>
      <c r="L354">
        <v>946</v>
      </c>
      <c r="M354">
        <v>755.29</v>
      </c>
      <c r="N354">
        <v>817.17</v>
      </c>
    </row>
    <row r="355" spans="1:14" hidden="1" x14ac:dyDescent="0.35">
      <c r="B355" t="s">
        <v>121</v>
      </c>
      <c r="C355">
        <v>16.57</v>
      </c>
      <c r="D355">
        <v>402</v>
      </c>
      <c r="E355">
        <v>527.42999999999995</v>
      </c>
      <c r="F355">
        <v>9.7100000000000009</v>
      </c>
      <c r="G355">
        <v>315</v>
      </c>
      <c r="H355">
        <v>430.57</v>
      </c>
      <c r="I355">
        <v>24</v>
      </c>
      <c r="J355">
        <v>338.33</v>
      </c>
      <c r="K355">
        <v>454.83</v>
      </c>
      <c r="L355">
        <v>946</v>
      </c>
      <c r="M355">
        <v>755.29</v>
      </c>
      <c r="N355">
        <v>817.17</v>
      </c>
    </row>
    <row r="356" spans="1:14" hidden="1" x14ac:dyDescent="0.35">
      <c r="B356" t="s">
        <v>121</v>
      </c>
      <c r="C356">
        <v>16.57</v>
      </c>
      <c r="D356">
        <v>402</v>
      </c>
      <c r="E356">
        <v>527.42999999999995</v>
      </c>
      <c r="F356">
        <v>9.7100000000000009</v>
      </c>
      <c r="G356">
        <v>315</v>
      </c>
      <c r="H356">
        <v>430.57</v>
      </c>
      <c r="I356">
        <v>24</v>
      </c>
      <c r="J356">
        <v>338.33</v>
      </c>
      <c r="K356">
        <v>454.83</v>
      </c>
      <c r="L356">
        <v>946</v>
      </c>
      <c r="M356">
        <v>755.29</v>
      </c>
      <c r="N356">
        <v>817.17</v>
      </c>
    </row>
    <row r="357" spans="1:14" hidden="1" x14ac:dyDescent="0.35">
      <c r="B357" t="s">
        <v>121</v>
      </c>
      <c r="C357">
        <v>16.57</v>
      </c>
      <c r="D357">
        <v>402</v>
      </c>
      <c r="E357">
        <v>527.42999999999995</v>
      </c>
      <c r="F357">
        <v>9.7100000000000009</v>
      </c>
      <c r="G357">
        <v>315</v>
      </c>
      <c r="H357">
        <v>430.57</v>
      </c>
      <c r="I357">
        <v>24</v>
      </c>
      <c r="J357">
        <v>338.33</v>
      </c>
      <c r="K357">
        <v>454.83</v>
      </c>
      <c r="L357">
        <v>946</v>
      </c>
      <c r="M357">
        <v>755.29</v>
      </c>
      <c r="N357">
        <v>817.17</v>
      </c>
    </row>
    <row r="358" spans="1:14" hidden="1" x14ac:dyDescent="0.35">
      <c r="B358" t="s">
        <v>121</v>
      </c>
      <c r="C358">
        <v>16.57</v>
      </c>
      <c r="D358">
        <v>402</v>
      </c>
      <c r="E358">
        <v>527.42999999999995</v>
      </c>
      <c r="F358">
        <v>9.7100000000000009</v>
      </c>
      <c r="G358">
        <v>315</v>
      </c>
      <c r="H358">
        <v>430.57</v>
      </c>
      <c r="I358">
        <v>24</v>
      </c>
      <c r="J358">
        <v>338.33</v>
      </c>
      <c r="K358">
        <v>454.83</v>
      </c>
      <c r="L358">
        <v>946</v>
      </c>
      <c r="M358">
        <v>755.29</v>
      </c>
      <c r="N358">
        <v>817.17</v>
      </c>
    </row>
    <row r="359" spans="1:14" hidden="1" x14ac:dyDescent="0.35">
      <c r="B359" t="s">
        <v>121</v>
      </c>
      <c r="C359">
        <v>16.57</v>
      </c>
      <c r="D359">
        <v>402</v>
      </c>
      <c r="E359">
        <v>527.42999999999995</v>
      </c>
      <c r="F359">
        <v>9.7100000000000009</v>
      </c>
      <c r="G359">
        <v>315</v>
      </c>
      <c r="H359">
        <v>430.57</v>
      </c>
      <c r="I359">
        <v>24</v>
      </c>
      <c r="J359">
        <v>338.33</v>
      </c>
      <c r="K359">
        <v>454.83</v>
      </c>
      <c r="L359">
        <v>946</v>
      </c>
      <c r="M359">
        <v>755.29</v>
      </c>
      <c r="N359">
        <v>817.17</v>
      </c>
    </row>
    <row r="360" spans="1:14" hidden="1" x14ac:dyDescent="0.35">
      <c r="B360" t="s">
        <v>121</v>
      </c>
      <c r="C360">
        <v>16.57</v>
      </c>
      <c r="D360">
        <v>402</v>
      </c>
      <c r="E360">
        <v>527.42999999999995</v>
      </c>
      <c r="F360">
        <v>9.7100000000000009</v>
      </c>
      <c r="G360">
        <v>315</v>
      </c>
      <c r="H360">
        <v>430.57</v>
      </c>
      <c r="I360">
        <v>24</v>
      </c>
      <c r="J360">
        <v>338.33</v>
      </c>
      <c r="K360">
        <v>454.83</v>
      </c>
      <c r="L360">
        <v>946</v>
      </c>
      <c r="M360">
        <v>755.29</v>
      </c>
      <c r="N360">
        <v>817.17</v>
      </c>
    </row>
    <row r="361" spans="1:14" hidden="1" x14ac:dyDescent="0.35">
      <c r="B361" t="s">
        <v>121</v>
      </c>
      <c r="C361">
        <v>16.57</v>
      </c>
      <c r="D361">
        <v>402</v>
      </c>
      <c r="E361">
        <v>527.42999999999995</v>
      </c>
      <c r="F361">
        <v>9.7100000000000009</v>
      </c>
      <c r="G361">
        <v>315</v>
      </c>
      <c r="H361">
        <v>430.57</v>
      </c>
      <c r="I361">
        <v>24</v>
      </c>
      <c r="J361">
        <v>338.33</v>
      </c>
      <c r="K361">
        <v>454.83</v>
      </c>
      <c r="L361">
        <v>946</v>
      </c>
      <c r="M361">
        <v>755.29</v>
      </c>
      <c r="N361">
        <v>817.17</v>
      </c>
    </row>
    <row r="362" spans="1:14" hidden="1" x14ac:dyDescent="0.35">
      <c r="B362" t="s">
        <v>121</v>
      </c>
      <c r="C362">
        <v>16.57</v>
      </c>
      <c r="D362">
        <v>402</v>
      </c>
      <c r="E362">
        <v>527.42999999999995</v>
      </c>
      <c r="F362">
        <v>9.7100000000000009</v>
      </c>
      <c r="G362">
        <v>315</v>
      </c>
      <c r="H362">
        <v>430.57</v>
      </c>
      <c r="I362">
        <v>24</v>
      </c>
      <c r="J362">
        <v>338.33</v>
      </c>
      <c r="K362">
        <v>454.83</v>
      </c>
      <c r="L362">
        <v>946</v>
      </c>
      <c r="M362">
        <v>755.29</v>
      </c>
      <c r="N362">
        <v>817.17</v>
      </c>
    </row>
    <row r="363" spans="1:14" hidden="1" x14ac:dyDescent="0.35">
      <c r="B363" t="s">
        <v>121</v>
      </c>
      <c r="C363">
        <v>16.57</v>
      </c>
      <c r="D363">
        <v>402</v>
      </c>
      <c r="E363">
        <v>527.42999999999995</v>
      </c>
      <c r="F363">
        <v>9.7100000000000009</v>
      </c>
      <c r="G363">
        <v>315</v>
      </c>
      <c r="H363">
        <v>430.57</v>
      </c>
      <c r="I363">
        <v>24</v>
      </c>
      <c r="J363">
        <v>338.33</v>
      </c>
      <c r="K363">
        <v>454.83</v>
      </c>
      <c r="L363">
        <v>946</v>
      </c>
      <c r="M363">
        <v>755.29</v>
      </c>
      <c r="N363">
        <v>817.17</v>
      </c>
    </row>
    <row r="364" spans="1:14" hidden="1" x14ac:dyDescent="0.35">
      <c r="B364" t="s">
        <v>121</v>
      </c>
      <c r="C364">
        <v>16.57</v>
      </c>
      <c r="D364">
        <v>402</v>
      </c>
      <c r="E364">
        <v>527.42999999999995</v>
      </c>
      <c r="F364">
        <v>9.7100000000000009</v>
      </c>
      <c r="G364">
        <v>315</v>
      </c>
      <c r="H364">
        <v>430.57</v>
      </c>
      <c r="I364">
        <v>24</v>
      </c>
      <c r="J364">
        <v>338.33</v>
      </c>
      <c r="K364">
        <v>454.83</v>
      </c>
      <c r="L364">
        <v>946</v>
      </c>
      <c r="M364">
        <v>755.29</v>
      </c>
      <c r="N364">
        <v>817.17</v>
      </c>
    </row>
    <row r="365" spans="1:14" hidden="1" x14ac:dyDescent="0.35">
      <c r="B365" t="s">
        <v>121</v>
      </c>
      <c r="C365">
        <v>16.57</v>
      </c>
      <c r="D365">
        <v>402</v>
      </c>
      <c r="E365">
        <v>527.42999999999995</v>
      </c>
      <c r="F365">
        <v>9.7100000000000009</v>
      </c>
      <c r="G365">
        <v>315</v>
      </c>
      <c r="H365">
        <v>430.57</v>
      </c>
      <c r="I365">
        <v>24</v>
      </c>
      <c r="J365">
        <v>338.33</v>
      </c>
      <c r="K365">
        <v>454.83</v>
      </c>
      <c r="L365">
        <v>946</v>
      </c>
      <c r="M365">
        <v>755.29</v>
      </c>
      <c r="N365">
        <v>817.17</v>
      </c>
    </row>
    <row r="366" spans="1:14" hidden="1" x14ac:dyDescent="0.35">
      <c r="B366" t="s">
        <v>121</v>
      </c>
      <c r="C366">
        <v>16.57</v>
      </c>
      <c r="D366">
        <v>402</v>
      </c>
      <c r="E366">
        <v>527.42999999999995</v>
      </c>
      <c r="F366">
        <v>9.7100000000000009</v>
      </c>
      <c r="G366">
        <v>315</v>
      </c>
      <c r="H366">
        <v>430.57</v>
      </c>
      <c r="I366">
        <v>24</v>
      </c>
      <c r="J366">
        <v>338.33</v>
      </c>
      <c r="K366">
        <v>454.83</v>
      </c>
      <c r="L366">
        <v>946</v>
      </c>
      <c r="M366">
        <v>755.29</v>
      </c>
      <c r="N366">
        <v>817.17</v>
      </c>
    </row>
    <row r="367" spans="1:14" hidden="1" x14ac:dyDescent="0.35">
      <c r="B367" t="s">
        <v>121</v>
      </c>
      <c r="C367">
        <v>16.57</v>
      </c>
      <c r="D367">
        <v>402</v>
      </c>
      <c r="E367">
        <v>527.42999999999995</v>
      </c>
      <c r="F367">
        <v>9.7100000000000009</v>
      </c>
      <c r="G367">
        <v>315</v>
      </c>
      <c r="H367">
        <v>430.57</v>
      </c>
      <c r="I367">
        <v>24</v>
      </c>
      <c r="J367">
        <v>338.33</v>
      </c>
      <c r="K367">
        <v>454.83</v>
      </c>
      <c r="L367">
        <v>946</v>
      </c>
      <c r="M367">
        <v>755.29</v>
      </c>
      <c r="N367">
        <v>817.17</v>
      </c>
    </row>
    <row r="368" spans="1:14" hidden="1" x14ac:dyDescent="0.35">
      <c r="B368" t="s">
        <v>121</v>
      </c>
      <c r="C368">
        <v>16.57</v>
      </c>
      <c r="D368">
        <v>402</v>
      </c>
      <c r="E368">
        <v>527.42999999999995</v>
      </c>
      <c r="F368">
        <v>9.7100000000000009</v>
      </c>
      <c r="G368">
        <v>315</v>
      </c>
      <c r="H368">
        <v>430.57</v>
      </c>
      <c r="I368">
        <v>24</v>
      </c>
      <c r="J368">
        <v>338.33</v>
      </c>
      <c r="K368">
        <v>454.83</v>
      </c>
      <c r="L368">
        <v>946</v>
      </c>
      <c r="M368">
        <v>755.29</v>
      </c>
      <c r="N368">
        <v>817.17</v>
      </c>
    </row>
    <row r="369" spans="1:14" hidden="1" x14ac:dyDescent="0.35">
      <c r="B369" t="s">
        <v>121</v>
      </c>
      <c r="C369">
        <v>16.57</v>
      </c>
      <c r="D369">
        <v>402</v>
      </c>
      <c r="E369">
        <v>527.42999999999995</v>
      </c>
      <c r="F369">
        <v>9.7100000000000009</v>
      </c>
      <c r="G369">
        <v>315</v>
      </c>
      <c r="H369">
        <v>430.57</v>
      </c>
      <c r="I369">
        <v>24</v>
      </c>
      <c r="J369">
        <v>338.33</v>
      </c>
      <c r="K369">
        <v>454.83</v>
      </c>
      <c r="L369">
        <v>946</v>
      </c>
      <c r="M369">
        <v>755.29</v>
      </c>
      <c r="N369">
        <v>817.17</v>
      </c>
    </row>
    <row r="370" spans="1:14" hidden="1" x14ac:dyDescent="0.35">
      <c r="B370" t="s">
        <v>121</v>
      </c>
      <c r="C370">
        <v>16.57</v>
      </c>
      <c r="D370">
        <v>402</v>
      </c>
      <c r="E370">
        <v>527.42999999999995</v>
      </c>
      <c r="F370">
        <v>9.7100000000000009</v>
      </c>
      <c r="G370">
        <v>315</v>
      </c>
      <c r="H370">
        <v>430.57</v>
      </c>
      <c r="I370">
        <v>24</v>
      </c>
      <c r="J370">
        <v>338.33</v>
      </c>
      <c r="K370">
        <v>454.83</v>
      </c>
      <c r="L370">
        <v>946</v>
      </c>
      <c r="M370">
        <v>755.29</v>
      </c>
      <c r="N370">
        <v>817.17</v>
      </c>
    </row>
    <row r="371" spans="1:14" hidden="1" x14ac:dyDescent="0.35">
      <c r="B371" t="s">
        <v>121</v>
      </c>
      <c r="C371">
        <v>16.57</v>
      </c>
      <c r="D371">
        <v>402</v>
      </c>
      <c r="E371">
        <v>527.42999999999995</v>
      </c>
      <c r="F371">
        <v>9.7100000000000009</v>
      </c>
      <c r="G371">
        <v>315</v>
      </c>
      <c r="H371">
        <v>430.57</v>
      </c>
      <c r="I371">
        <v>24</v>
      </c>
      <c r="J371">
        <v>338.33</v>
      </c>
      <c r="K371">
        <v>454.83</v>
      </c>
      <c r="L371">
        <v>946</v>
      </c>
      <c r="M371">
        <v>755.29</v>
      </c>
      <c r="N371">
        <v>817.17</v>
      </c>
    </row>
    <row r="372" spans="1:14" hidden="1" x14ac:dyDescent="0.35">
      <c r="B372" t="s">
        <v>121</v>
      </c>
      <c r="C372">
        <v>16.57</v>
      </c>
      <c r="D372">
        <v>402</v>
      </c>
      <c r="E372">
        <v>527.42999999999995</v>
      </c>
      <c r="F372">
        <v>9.7100000000000009</v>
      </c>
      <c r="G372">
        <v>315</v>
      </c>
      <c r="H372">
        <v>430.57</v>
      </c>
      <c r="I372">
        <v>24</v>
      </c>
      <c r="J372">
        <v>338.33</v>
      </c>
      <c r="K372">
        <v>454.83</v>
      </c>
      <c r="L372">
        <v>946</v>
      </c>
      <c r="M372">
        <v>755.29</v>
      </c>
      <c r="N372">
        <v>817.17</v>
      </c>
    </row>
    <row r="373" spans="1:14" x14ac:dyDescent="0.35">
      <c r="A373" t="str">
        <f>"AT"&amp;B373</f>
        <v>AT406-0049</v>
      </c>
      <c r="B373" t="s">
        <v>126</v>
      </c>
      <c r="C373">
        <v>58.33</v>
      </c>
      <c r="D373">
        <v>357.67</v>
      </c>
      <c r="E373">
        <v>312</v>
      </c>
      <c r="F373">
        <v>57.14</v>
      </c>
      <c r="G373">
        <v>327.57</v>
      </c>
      <c r="H373">
        <v>374</v>
      </c>
      <c r="I373">
        <v>29</v>
      </c>
      <c r="J373">
        <v>258</v>
      </c>
      <c r="K373">
        <v>452.29</v>
      </c>
      <c r="L373">
        <v>728</v>
      </c>
      <c r="M373">
        <v>758.71</v>
      </c>
      <c r="N373">
        <v>739.29</v>
      </c>
    </row>
    <row r="374" spans="1:14" hidden="1" x14ac:dyDescent="0.35">
      <c r="B374" t="s">
        <v>126</v>
      </c>
      <c r="C374">
        <v>58.33</v>
      </c>
      <c r="D374">
        <v>357.67</v>
      </c>
      <c r="E374">
        <v>312</v>
      </c>
      <c r="F374">
        <v>57.14</v>
      </c>
      <c r="G374">
        <v>327.57</v>
      </c>
      <c r="H374">
        <v>374</v>
      </c>
      <c r="I374">
        <v>29</v>
      </c>
      <c r="J374">
        <v>258</v>
      </c>
      <c r="K374">
        <v>452.29</v>
      </c>
      <c r="L374">
        <v>728</v>
      </c>
      <c r="M374">
        <v>758.71</v>
      </c>
      <c r="N374">
        <v>739.29</v>
      </c>
    </row>
    <row r="375" spans="1:14" hidden="1" x14ac:dyDescent="0.35">
      <c r="B375" t="s">
        <v>126</v>
      </c>
      <c r="C375">
        <v>58.33</v>
      </c>
      <c r="D375">
        <v>357.67</v>
      </c>
      <c r="E375">
        <v>312</v>
      </c>
      <c r="F375">
        <v>57.14</v>
      </c>
      <c r="G375">
        <v>327.57</v>
      </c>
      <c r="H375">
        <v>374</v>
      </c>
      <c r="I375">
        <v>29</v>
      </c>
      <c r="J375">
        <v>258</v>
      </c>
      <c r="K375">
        <v>452.29</v>
      </c>
      <c r="L375">
        <v>728</v>
      </c>
      <c r="M375">
        <v>758.71</v>
      </c>
      <c r="N375">
        <v>739.29</v>
      </c>
    </row>
    <row r="376" spans="1:14" hidden="1" x14ac:dyDescent="0.35">
      <c r="B376" t="s">
        <v>126</v>
      </c>
      <c r="C376">
        <v>58.33</v>
      </c>
      <c r="D376">
        <v>357.67</v>
      </c>
      <c r="E376">
        <v>312</v>
      </c>
      <c r="F376">
        <v>57.14</v>
      </c>
      <c r="G376">
        <v>327.57</v>
      </c>
      <c r="H376">
        <v>374</v>
      </c>
      <c r="I376">
        <v>29</v>
      </c>
      <c r="J376">
        <v>258</v>
      </c>
      <c r="K376">
        <v>452.29</v>
      </c>
      <c r="L376">
        <v>728</v>
      </c>
      <c r="M376">
        <v>758.71</v>
      </c>
      <c r="N376">
        <v>739.29</v>
      </c>
    </row>
    <row r="377" spans="1:14" hidden="1" x14ac:dyDescent="0.35">
      <c r="B377" t="s">
        <v>126</v>
      </c>
      <c r="C377">
        <v>58.33</v>
      </c>
      <c r="D377">
        <v>357.67</v>
      </c>
      <c r="E377">
        <v>312</v>
      </c>
      <c r="F377">
        <v>57.14</v>
      </c>
      <c r="G377">
        <v>327.57</v>
      </c>
      <c r="H377">
        <v>374</v>
      </c>
      <c r="I377">
        <v>29</v>
      </c>
      <c r="J377">
        <v>258</v>
      </c>
      <c r="K377">
        <v>452.29</v>
      </c>
      <c r="L377">
        <v>728</v>
      </c>
      <c r="M377">
        <v>758.71</v>
      </c>
      <c r="N377">
        <v>739.29</v>
      </c>
    </row>
    <row r="378" spans="1:14" hidden="1" x14ac:dyDescent="0.35">
      <c r="B378" t="s">
        <v>126</v>
      </c>
      <c r="C378">
        <v>58.33</v>
      </c>
      <c r="D378">
        <v>357.67</v>
      </c>
      <c r="E378">
        <v>312</v>
      </c>
      <c r="F378">
        <v>57.14</v>
      </c>
      <c r="G378">
        <v>327.57</v>
      </c>
      <c r="H378">
        <v>374</v>
      </c>
      <c r="I378">
        <v>29</v>
      </c>
      <c r="J378">
        <v>258</v>
      </c>
      <c r="K378">
        <v>452.29</v>
      </c>
      <c r="L378">
        <v>728</v>
      </c>
      <c r="M378">
        <v>758.71</v>
      </c>
      <c r="N378">
        <v>739.29</v>
      </c>
    </row>
    <row r="379" spans="1:14" hidden="1" x14ac:dyDescent="0.35">
      <c r="B379" t="s">
        <v>126</v>
      </c>
      <c r="C379">
        <v>58.33</v>
      </c>
      <c r="D379">
        <v>357.67</v>
      </c>
      <c r="E379">
        <v>312</v>
      </c>
      <c r="F379">
        <v>57.14</v>
      </c>
      <c r="G379">
        <v>327.57</v>
      </c>
      <c r="H379">
        <v>374</v>
      </c>
      <c r="I379">
        <v>29</v>
      </c>
      <c r="J379">
        <v>258</v>
      </c>
      <c r="K379">
        <v>452.29</v>
      </c>
      <c r="L379">
        <v>728</v>
      </c>
      <c r="M379">
        <v>758.71</v>
      </c>
      <c r="N379">
        <v>739.29</v>
      </c>
    </row>
    <row r="380" spans="1:14" hidden="1" x14ac:dyDescent="0.35">
      <c r="B380" t="s">
        <v>126</v>
      </c>
      <c r="C380">
        <v>58.33</v>
      </c>
      <c r="D380">
        <v>357.67</v>
      </c>
      <c r="E380">
        <v>312</v>
      </c>
      <c r="F380">
        <v>57.14</v>
      </c>
      <c r="G380">
        <v>327.57</v>
      </c>
      <c r="H380">
        <v>374</v>
      </c>
      <c r="I380">
        <v>29</v>
      </c>
      <c r="J380">
        <v>258</v>
      </c>
      <c r="K380">
        <v>452.29</v>
      </c>
      <c r="L380">
        <v>728</v>
      </c>
      <c r="M380">
        <v>758.71</v>
      </c>
      <c r="N380">
        <v>739.29</v>
      </c>
    </row>
    <row r="381" spans="1:14" hidden="1" x14ac:dyDescent="0.35">
      <c r="B381" t="s">
        <v>126</v>
      </c>
      <c r="C381">
        <v>58.33</v>
      </c>
      <c r="D381">
        <v>357.67</v>
      </c>
      <c r="E381">
        <v>312</v>
      </c>
      <c r="F381">
        <v>57.14</v>
      </c>
      <c r="G381">
        <v>327.57</v>
      </c>
      <c r="H381">
        <v>374</v>
      </c>
      <c r="I381">
        <v>29</v>
      </c>
      <c r="J381">
        <v>258</v>
      </c>
      <c r="K381">
        <v>452.29</v>
      </c>
      <c r="L381">
        <v>728</v>
      </c>
      <c r="M381">
        <v>758.71</v>
      </c>
      <c r="N381">
        <v>739.29</v>
      </c>
    </row>
    <row r="382" spans="1:14" hidden="1" x14ac:dyDescent="0.35">
      <c r="B382" t="s">
        <v>126</v>
      </c>
      <c r="C382">
        <v>58.33</v>
      </c>
      <c r="D382">
        <v>357.67</v>
      </c>
      <c r="E382">
        <v>312</v>
      </c>
      <c r="F382">
        <v>57.14</v>
      </c>
      <c r="G382">
        <v>327.57</v>
      </c>
      <c r="H382">
        <v>374</v>
      </c>
      <c r="I382">
        <v>29</v>
      </c>
      <c r="J382">
        <v>258</v>
      </c>
      <c r="K382">
        <v>452.29</v>
      </c>
      <c r="L382">
        <v>728</v>
      </c>
      <c r="M382">
        <v>758.71</v>
      </c>
      <c r="N382">
        <v>739.29</v>
      </c>
    </row>
    <row r="383" spans="1:14" hidden="1" x14ac:dyDescent="0.35">
      <c r="B383" t="s">
        <v>126</v>
      </c>
      <c r="C383">
        <v>58.33</v>
      </c>
      <c r="D383">
        <v>357.67</v>
      </c>
      <c r="E383">
        <v>312</v>
      </c>
      <c r="F383">
        <v>57.14</v>
      </c>
      <c r="G383">
        <v>327.57</v>
      </c>
      <c r="H383">
        <v>374</v>
      </c>
      <c r="I383">
        <v>29</v>
      </c>
      <c r="J383">
        <v>258</v>
      </c>
      <c r="K383">
        <v>452.29</v>
      </c>
      <c r="L383">
        <v>728</v>
      </c>
      <c r="M383">
        <v>758.71</v>
      </c>
      <c r="N383">
        <v>739.29</v>
      </c>
    </row>
    <row r="384" spans="1:14" hidden="1" x14ac:dyDescent="0.35">
      <c r="B384" t="s">
        <v>126</v>
      </c>
      <c r="C384">
        <v>58.33</v>
      </c>
      <c r="D384">
        <v>357.67</v>
      </c>
      <c r="E384">
        <v>312</v>
      </c>
      <c r="F384">
        <v>57.14</v>
      </c>
      <c r="G384">
        <v>327.57</v>
      </c>
      <c r="H384">
        <v>374</v>
      </c>
      <c r="I384">
        <v>29</v>
      </c>
      <c r="J384">
        <v>258</v>
      </c>
      <c r="K384">
        <v>452.29</v>
      </c>
      <c r="L384">
        <v>728</v>
      </c>
      <c r="M384">
        <v>758.71</v>
      </c>
      <c r="N384">
        <v>739.29</v>
      </c>
    </row>
    <row r="385" spans="1:14" hidden="1" x14ac:dyDescent="0.35">
      <c r="B385" t="s">
        <v>126</v>
      </c>
      <c r="C385">
        <v>58.33</v>
      </c>
      <c r="D385">
        <v>357.67</v>
      </c>
      <c r="E385">
        <v>312</v>
      </c>
      <c r="F385">
        <v>57.14</v>
      </c>
      <c r="G385">
        <v>327.57</v>
      </c>
      <c r="H385">
        <v>374</v>
      </c>
      <c r="I385">
        <v>29</v>
      </c>
      <c r="J385">
        <v>258</v>
      </c>
      <c r="K385">
        <v>452.29</v>
      </c>
      <c r="L385">
        <v>728</v>
      </c>
      <c r="M385">
        <v>758.71</v>
      </c>
      <c r="N385">
        <v>739.29</v>
      </c>
    </row>
    <row r="386" spans="1:14" hidden="1" x14ac:dyDescent="0.35">
      <c r="B386" t="s">
        <v>126</v>
      </c>
      <c r="C386">
        <v>58.33</v>
      </c>
      <c r="D386">
        <v>357.67</v>
      </c>
      <c r="E386">
        <v>312</v>
      </c>
      <c r="F386">
        <v>57.14</v>
      </c>
      <c r="G386">
        <v>327.57</v>
      </c>
      <c r="H386">
        <v>374</v>
      </c>
      <c r="I386">
        <v>29</v>
      </c>
      <c r="J386">
        <v>258</v>
      </c>
      <c r="K386">
        <v>452.29</v>
      </c>
      <c r="L386">
        <v>728</v>
      </c>
      <c r="M386">
        <v>758.71</v>
      </c>
      <c r="N386">
        <v>739.29</v>
      </c>
    </row>
    <row r="387" spans="1:14" hidden="1" x14ac:dyDescent="0.35">
      <c r="B387" t="s">
        <v>126</v>
      </c>
      <c r="C387">
        <v>58.33</v>
      </c>
      <c r="D387">
        <v>357.67</v>
      </c>
      <c r="E387">
        <v>312</v>
      </c>
      <c r="F387">
        <v>57.14</v>
      </c>
      <c r="G387">
        <v>327.57</v>
      </c>
      <c r="H387">
        <v>374</v>
      </c>
      <c r="I387">
        <v>29</v>
      </c>
      <c r="J387">
        <v>258</v>
      </c>
      <c r="K387">
        <v>452.29</v>
      </c>
      <c r="L387">
        <v>728</v>
      </c>
      <c r="M387">
        <v>758.71</v>
      </c>
      <c r="N387">
        <v>739.29</v>
      </c>
    </row>
    <row r="388" spans="1:14" hidden="1" x14ac:dyDescent="0.35">
      <c r="B388" t="s">
        <v>126</v>
      </c>
      <c r="C388">
        <v>58.33</v>
      </c>
      <c r="D388">
        <v>357.67</v>
      </c>
      <c r="E388">
        <v>312</v>
      </c>
      <c r="F388">
        <v>57.14</v>
      </c>
      <c r="G388">
        <v>327.57</v>
      </c>
      <c r="H388">
        <v>374</v>
      </c>
      <c r="I388">
        <v>29</v>
      </c>
      <c r="J388">
        <v>258</v>
      </c>
      <c r="K388">
        <v>452.29</v>
      </c>
      <c r="L388">
        <v>728</v>
      </c>
      <c r="M388">
        <v>758.71</v>
      </c>
      <c r="N388">
        <v>739.29</v>
      </c>
    </row>
    <row r="389" spans="1:14" hidden="1" x14ac:dyDescent="0.35">
      <c r="B389" t="s">
        <v>126</v>
      </c>
      <c r="C389">
        <v>58.33</v>
      </c>
      <c r="D389">
        <v>357.67</v>
      </c>
      <c r="E389">
        <v>312</v>
      </c>
      <c r="F389">
        <v>57.14</v>
      </c>
      <c r="G389">
        <v>327.57</v>
      </c>
      <c r="H389">
        <v>374</v>
      </c>
      <c r="I389">
        <v>29</v>
      </c>
      <c r="J389">
        <v>258</v>
      </c>
      <c r="K389">
        <v>452.29</v>
      </c>
      <c r="L389">
        <v>728</v>
      </c>
      <c r="M389">
        <v>758.71</v>
      </c>
      <c r="N389">
        <v>739.29</v>
      </c>
    </row>
    <row r="390" spans="1:14" x14ac:dyDescent="0.35">
      <c r="A390" t="str">
        <f>"AT"&amp;B390</f>
        <v>AT406-0051</v>
      </c>
      <c r="B390" s="2" t="s">
        <v>132</v>
      </c>
      <c r="C390">
        <v>16.670000000000002</v>
      </c>
      <c r="D390">
        <v>364.33</v>
      </c>
      <c r="E390">
        <v>444.25</v>
      </c>
      <c r="F390">
        <v>27.86</v>
      </c>
      <c r="G390">
        <v>439.43</v>
      </c>
      <c r="H390">
        <v>555.75</v>
      </c>
      <c r="I390">
        <v>26.71</v>
      </c>
      <c r="J390">
        <v>336.29</v>
      </c>
      <c r="K390">
        <v>715.14</v>
      </c>
      <c r="L390" s="2">
        <v>1027.25</v>
      </c>
      <c r="M390">
        <v>814.25</v>
      </c>
      <c r="N390" s="2">
        <v>1078</v>
      </c>
    </row>
    <row r="391" spans="1:14" hidden="1" x14ac:dyDescent="0.35">
      <c r="A391" s="2"/>
      <c r="B391" s="2" t="s">
        <v>132</v>
      </c>
      <c r="C391">
        <v>16.670000000000002</v>
      </c>
      <c r="D391">
        <v>364.33</v>
      </c>
      <c r="E391">
        <v>444.25</v>
      </c>
      <c r="F391">
        <v>27.86</v>
      </c>
      <c r="G391">
        <v>439.43</v>
      </c>
      <c r="H391">
        <v>555.75</v>
      </c>
      <c r="I391">
        <v>26.71</v>
      </c>
      <c r="J391">
        <v>336.29</v>
      </c>
      <c r="K391">
        <v>715.14</v>
      </c>
      <c r="L391" s="2">
        <v>1027.25</v>
      </c>
      <c r="M391">
        <v>814.25</v>
      </c>
      <c r="N391" s="2">
        <v>1078</v>
      </c>
    </row>
    <row r="392" spans="1:14" hidden="1" x14ac:dyDescent="0.35">
      <c r="A392" s="2"/>
      <c r="B392" s="2" t="s">
        <v>132</v>
      </c>
      <c r="C392">
        <v>16.670000000000002</v>
      </c>
      <c r="D392">
        <v>364.33</v>
      </c>
      <c r="E392">
        <v>444.25</v>
      </c>
      <c r="F392">
        <v>27.86</v>
      </c>
      <c r="G392">
        <v>439.43</v>
      </c>
      <c r="H392">
        <v>555.75</v>
      </c>
      <c r="I392">
        <v>26.71</v>
      </c>
      <c r="J392">
        <v>336.29</v>
      </c>
      <c r="K392">
        <v>715.14</v>
      </c>
      <c r="L392" s="2">
        <v>1027.25</v>
      </c>
      <c r="M392">
        <v>814.25</v>
      </c>
      <c r="N392" s="2">
        <v>1078</v>
      </c>
    </row>
    <row r="393" spans="1:14" hidden="1" x14ac:dyDescent="0.35">
      <c r="A393" s="2"/>
      <c r="B393" s="2" t="s">
        <v>132</v>
      </c>
      <c r="C393">
        <v>16.670000000000002</v>
      </c>
      <c r="D393">
        <v>364.33</v>
      </c>
      <c r="E393">
        <v>444.25</v>
      </c>
      <c r="F393">
        <v>27.86</v>
      </c>
      <c r="G393">
        <v>439.43</v>
      </c>
      <c r="H393">
        <v>555.75</v>
      </c>
      <c r="I393">
        <v>26.71</v>
      </c>
      <c r="J393">
        <v>336.29</v>
      </c>
      <c r="K393">
        <v>715.14</v>
      </c>
      <c r="L393" s="2">
        <v>1027.25</v>
      </c>
      <c r="M393">
        <v>814.25</v>
      </c>
      <c r="N393" s="2">
        <v>1078</v>
      </c>
    </row>
    <row r="394" spans="1:14" hidden="1" x14ac:dyDescent="0.35">
      <c r="A394" s="4"/>
      <c r="B394" s="4" t="s">
        <v>132</v>
      </c>
      <c r="C394">
        <v>16.670000000000002</v>
      </c>
      <c r="D394">
        <v>364.33</v>
      </c>
      <c r="E394">
        <v>444.25</v>
      </c>
      <c r="F394">
        <v>27.86</v>
      </c>
      <c r="G394">
        <v>439.43</v>
      </c>
      <c r="H394">
        <v>555.75</v>
      </c>
      <c r="I394">
        <v>26.71</v>
      </c>
      <c r="J394">
        <v>336.29</v>
      </c>
      <c r="K394">
        <v>715.14</v>
      </c>
      <c r="L394" s="2">
        <v>1027.25</v>
      </c>
      <c r="M394">
        <v>814.25</v>
      </c>
      <c r="N394" s="2">
        <v>1078</v>
      </c>
    </row>
    <row r="395" spans="1:14" hidden="1" x14ac:dyDescent="0.35">
      <c r="A395" s="4"/>
      <c r="B395" s="4" t="s">
        <v>132</v>
      </c>
      <c r="C395">
        <v>16.670000000000002</v>
      </c>
      <c r="D395">
        <v>364.33</v>
      </c>
      <c r="E395">
        <v>444.25</v>
      </c>
      <c r="F395">
        <v>27.86</v>
      </c>
      <c r="G395">
        <v>439.43</v>
      </c>
      <c r="H395">
        <v>555.75</v>
      </c>
      <c r="I395">
        <v>26.71</v>
      </c>
      <c r="J395">
        <v>336.29</v>
      </c>
      <c r="K395">
        <v>715.14</v>
      </c>
      <c r="L395" s="2">
        <v>1027.25</v>
      </c>
      <c r="M395">
        <v>814.25</v>
      </c>
      <c r="N395" s="2">
        <v>1078</v>
      </c>
    </row>
    <row r="396" spans="1:14" hidden="1" x14ac:dyDescent="0.35">
      <c r="A396" s="2"/>
      <c r="B396" s="2" t="s">
        <v>132</v>
      </c>
      <c r="C396">
        <v>16.670000000000002</v>
      </c>
      <c r="D396">
        <v>364.33</v>
      </c>
      <c r="E396">
        <v>444.25</v>
      </c>
      <c r="F396">
        <v>27.86</v>
      </c>
      <c r="G396">
        <v>439.43</v>
      </c>
      <c r="H396">
        <v>555.75</v>
      </c>
      <c r="I396">
        <v>26.71</v>
      </c>
      <c r="J396">
        <v>336.29</v>
      </c>
      <c r="K396">
        <v>715.14</v>
      </c>
      <c r="L396" s="2">
        <v>1027.25</v>
      </c>
      <c r="M396">
        <v>814.25</v>
      </c>
      <c r="N396" s="2">
        <v>1078</v>
      </c>
    </row>
    <row r="397" spans="1:14" hidden="1" x14ac:dyDescent="0.35">
      <c r="A397" s="2"/>
      <c r="B397" s="2" t="s">
        <v>132</v>
      </c>
      <c r="C397">
        <v>16.670000000000002</v>
      </c>
      <c r="D397">
        <v>364.33</v>
      </c>
      <c r="E397">
        <v>444.25</v>
      </c>
      <c r="F397">
        <v>27.86</v>
      </c>
      <c r="G397">
        <v>439.43</v>
      </c>
      <c r="H397">
        <v>555.75</v>
      </c>
      <c r="I397">
        <v>26.71</v>
      </c>
      <c r="J397">
        <v>336.29</v>
      </c>
      <c r="K397">
        <v>715.14</v>
      </c>
      <c r="L397" s="2">
        <v>1027.25</v>
      </c>
      <c r="M397">
        <v>814.25</v>
      </c>
      <c r="N397" s="2">
        <v>1078</v>
      </c>
    </row>
    <row r="398" spans="1:14" hidden="1" x14ac:dyDescent="0.35">
      <c r="A398" s="4"/>
      <c r="B398" s="4" t="s">
        <v>132</v>
      </c>
      <c r="C398">
        <v>16.670000000000002</v>
      </c>
      <c r="D398">
        <v>364.33</v>
      </c>
      <c r="E398">
        <v>444.25</v>
      </c>
      <c r="F398">
        <v>27.86</v>
      </c>
      <c r="G398">
        <v>439.43</v>
      </c>
      <c r="H398">
        <v>555.75</v>
      </c>
      <c r="I398">
        <v>26.71</v>
      </c>
      <c r="J398">
        <v>336.29</v>
      </c>
      <c r="K398">
        <v>715.14</v>
      </c>
      <c r="L398" s="2">
        <v>1027.25</v>
      </c>
      <c r="M398">
        <v>814.25</v>
      </c>
      <c r="N398" s="2">
        <v>1078</v>
      </c>
    </row>
    <row r="399" spans="1:14" hidden="1" x14ac:dyDescent="0.35">
      <c r="A399" s="4"/>
      <c r="B399" s="4" t="s">
        <v>132</v>
      </c>
      <c r="C399">
        <v>16.670000000000002</v>
      </c>
      <c r="D399">
        <v>364.33</v>
      </c>
      <c r="E399">
        <v>444.25</v>
      </c>
      <c r="F399">
        <v>27.86</v>
      </c>
      <c r="G399">
        <v>439.43</v>
      </c>
      <c r="H399">
        <v>555.75</v>
      </c>
      <c r="I399">
        <v>26.71</v>
      </c>
      <c r="J399">
        <v>336.29</v>
      </c>
      <c r="K399">
        <v>715.14</v>
      </c>
      <c r="L399" s="2">
        <v>1027.25</v>
      </c>
      <c r="M399">
        <v>814.25</v>
      </c>
      <c r="N399" s="2">
        <v>1078</v>
      </c>
    </row>
    <row r="400" spans="1:14" hidden="1" x14ac:dyDescent="0.35">
      <c r="A400" s="4"/>
      <c r="B400" s="4" t="s">
        <v>132</v>
      </c>
      <c r="C400">
        <v>16.670000000000002</v>
      </c>
      <c r="D400">
        <v>364.33</v>
      </c>
      <c r="E400">
        <v>444.25</v>
      </c>
      <c r="F400">
        <v>27.86</v>
      </c>
      <c r="G400">
        <v>439.43</v>
      </c>
      <c r="H400">
        <v>555.75</v>
      </c>
      <c r="I400">
        <v>26.71</v>
      </c>
      <c r="J400">
        <v>336.29</v>
      </c>
      <c r="K400">
        <v>715.14</v>
      </c>
      <c r="L400" s="2">
        <v>1027.25</v>
      </c>
      <c r="M400">
        <v>814.25</v>
      </c>
      <c r="N400" s="2">
        <v>1078</v>
      </c>
    </row>
    <row r="401" spans="1:42" hidden="1" x14ac:dyDescent="0.35">
      <c r="A401" s="2"/>
      <c r="B401" s="2" t="s">
        <v>132</v>
      </c>
      <c r="C401">
        <v>16.670000000000002</v>
      </c>
      <c r="D401">
        <v>364.33</v>
      </c>
      <c r="E401">
        <v>444.25</v>
      </c>
      <c r="F401">
        <v>27.86</v>
      </c>
      <c r="G401">
        <v>439.43</v>
      </c>
      <c r="H401">
        <v>555.75</v>
      </c>
      <c r="I401">
        <v>26.71</v>
      </c>
      <c r="J401">
        <v>336.29</v>
      </c>
      <c r="K401">
        <v>715.14</v>
      </c>
      <c r="L401" s="2">
        <v>1027.25</v>
      </c>
      <c r="M401">
        <v>814.25</v>
      </c>
      <c r="N401" s="2">
        <v>1078</v>
      </c>
    </row>
    <row r="402" spans="1:42" hidden="1" x14ac:dyDescent="0.35">
      <c r="A402" s="2"/>
      <c r="B402" s="2" t="s">
        <v>132</v>
      </c>
      <c r="C402">
        <v>16.670000000000002</v>
      </c>
      <c r="D402">
        <v>364.33</v>
      </c>
      <c r="E402">
        <v>444.25</v>
      </c>
      <c r="F402">
        <v>27.86</v>
      </c>
      <c r="G402">
        <v>439.43</v>
      </c>
      <c r="H402">
        <v>555.75</v>
      </c>
      <c r="I402">
        <v>26.71</v>
      </c>
      <c r="J402">
        <v>336.29</v>
      </c>
      <c r="K402">
        <v>715.14</v>
      </c>
      <c r="L402" s="2">
        <v>1027.25</v>
      </c>
      <c r="M402">
        <v>814.25</v>
      </c>
      <c r="N402" s="2">
        <v>1078</v>
      </c>
    </row>
    <row r="403" spans="1:42" hidden="1" x14ac:dyDescent="0.35">
      <c r="B403" t="s">
        <v>132</v>
      </c>
      <c r="C403">
        <v>16.670000000000002</v>
      </c>
      <c r="D403">
        <v>364.33</v>
      </c>
      <c r="E403">
        <v>444.25</v>
      </c>
      <c r="F403">
        <v>27.86</v>
      </c>
      <c r="G403">
        <v>439.43</v>
      </c>
      <c r="H403">
        <v>555.75</v>
      </c>
      <c r="I403">
        <v>26.71</v>
      </c>
      <c r="J403">
        <v>336.29</v>
      </c>
      <c r="K403">
        <v>715.14</v>
      </c>
      <c r="L403" s="2">
        <v>1027.25</v>
      </c>
      <c r="M403">
        <v>814.25</v>
      </c>
      <c r="N403" s="2">
        <v>1078</v>
      </c>
    </row>
    <row r="404" spans="1:42" hidden="1" x14ac:dyDescent="0.35">
      <c r="B404" t="s">
        <v>132</v>
      </c>
      <c r="C404">
        <v>16.670000000000002</v>
      </c>
      <c r="D404">
        <v>364.33</v>
      </c>
      <c r="E404">
        <v>444.25</v>
      </c>
      <c r="F404">
        <v>27.86</v>
      </c>
      <c r="G404">
        <v>439.43</v>
      </c>
      <c r="H404">
        <v>555.75</v>
      </c>
      <c r="I404">
        <v>26.71</v>
      </c>
      <c r="J404">
        <v>336.29</v>
      </c>
      <c r="K404">
        <v>715.14</v>
      </c>
      <c r="L404" s="2">
        <v>1027.25</v>
      </c>
      <c r="M404">
        <v>814.25</v>
      </c>
      <c r="N404" s="2">
        <v>1078</v>
      </c>
    </row>
    <row r="405" spans="1:42" hidden="1" x14ac:dyDescent="0.35">
      <c r="B405" t="s">
        <v>132</v>
      </c>
      <c r="C405">
        <v>16.670000000000002</v>
      </c>
      <c r="D405">
        <v>364.33</v>
      </c>
      <c r="E405">
        <v>444.25</v>
      </c>
      <c r="F405">
        <v>27.86</v>
      </c>
      <c r="G405">
        <v>439.43</v>
      </c>
      <c r="H405">
        <v>555.75</v>
      </c>
      <c r="I405">
        <v>26.71</v>
      </c>
      <c r="J405">
        <v>336.29</v>
      </c>
      <c r="K405">
        <v>715.14</v>
      </c>
      <c r="L405" s="2">
        <v>1027.25</v>
      </c>
      <c r="M405">
        <v>814.25</v>
      </c>
      <c r="N405" s="2">
        <v>1078</v>
      </c>
    </row>
    <row r="406" spans="1:42" hidden="1" x14ac:dyDescent="0.35">
      <c r="B406" t="s">
        <v>132</v>
      </c>
      <c r="C406">
        <v>16.670000000000002</v>
      </c>
      <c r="D406">
        <v>364.33</v>
      </c>
      <c r="E406">
        <v>444.25</v>
      </c>
      <c r="F406">
        <v>27.86</v>
      </c>
      <c r="G406">
        <v>439.43</v>
      </c>
      <c r="H406">
        <v>555.75</v>
      </c>
      <c r="I406">
        <v>26.71</v>
      </c>
      <c r="J406">
        <v>336.29</v>
      </c>
      <c r="K406">
        <v>715.14</v>
      </c>
      <c r="L406" s="2">
        <v>1027.25</v>
      </c>
      <c r="M406">
        <v>814.25</v>
      </c>
      <c r="N406" s="2">
        <v>1078</v>
      </c>
    </row>
    <row r="407" spans="1:42" hidden="1" x14ac:dyDescent="0.35">
      <c r="B407" t="s">
        <v>132</v>
      </c>
      <c r="C407">
        <v>16.670000000000002</v>
      </c>
      <c r="D407">
        <v>364.33</v>
      </c>
      <c r="E407">
        <v>444.25</v>
      </c>
      <c r="F407">
        <v>27.86</v>
      </c>
      <c r="G407">
        <v>439.43</v>
      </c>
      <c r="H407">
        <v>555.75</v>
      </c>
      <c r="I407">
        <v>26.71</v>
      </c>
      <c r="J407">
        <v>336.29</v>
      </c>
      <c r="K407">
        <v>715.14</v>
      </c>
      <c r="L407" s="2">
        <v>1027.25</v>
      </c>
      <c r="M407">
        <v>814.25</v>
      </c>
      <c r="N407" s="2">
        <v>1078</v>
      </c>
    </row>
    <row r="408" spans="1:42" hidden="1" x14ac:dyDescent="0.35">
      <c r="B408" t="s">
        <v>132</v>
      </c>
      <c r="C408">
        <v>16.670000000000002</v>
      </c>
      <c r="D408">
        <v>364.33</v>
      </c>
      <c r="E408">
        <v>444.25</v>
      </c>
      <c r="F408">
        <v>27.86</v>
      </c>
      <c r="G408">
        <v>439.43</v>
      </c>
      <c r="H408">
        <v>555.75</v>
      </c>
      <c r="I408">
        <v>26.71</v>
      </c>
      <c r="J408">
        <v>336.29</v>
      </c>
      <c r="K408">
        <v>715.14</v>
      </c>
      <c r="L408" s="2">
        <v>1027.25</v>
      </c>
      <c r="M408">
        <v>814.25</v>
      </c>
      <c r="N408" s="2">
        <v>1078</v>
      </c>
    </row>
    <row r="409" spans="1:42" hidden="1" x14ac:dyDescent="0.35">
      <c r="B409" t="s">
        <v>132</v>
      </c>
      <c r="C409">
        <v>16.670000000000002</v>
      </c>
      <c r="D409">
        <v>364.33</v>
      </c>
      <c r="E409">
        <v>444.25</v>
      </c>
      <c r="F409">
        <v>27.86</v>
      </c>
      <c r="G409">
        <v>439.43</v>
      </c>
      <c r="H409">
        <v>555.75</v>
      </c>
      <c r="I409">
        <v>26.71</v>
      </c>
      <c r="J409">
        <v>336.29</v>
      </c>
      <c r="K409">
        <v>715.14</v>
      </c>
      <c r="L409" s="2">
        <v>1027.25</v>
      </c>
      <c r="M409">
        <v>814.25</v>
      </c>
      <c r="N409" s="2">
        <v>1078</v>
      </c>
    </row>
    <row r="410" spans="1:42" x14ac:dyDescent="0.35">
      <c r="A410" t="str">
        <f>"AT"&amp;B410</f>
        <v>AT406-0053</v>
      </c>
      <c r="B410" t="s">
        <v>138</v>
      </c>
      <c r="C410">
        <v>30.14</v>
      </c>
      <c r="D410">
        <v>411.43</v>
      </c>
      <c r="E410">
        <v>344.57</v>
      </c>
      <c r="F410">
        <v>37.43</v>
      </c>
      <c r="G410">
        <v>457.14</v>
      </c>
      <c r="H410">
        <v>250</v>
      </c>
      <c r="L410">
        <v>786.14</v>
      </c>
      <c r="M410">
        <v>744.57</v>
      </c>
    </row>
    <row r="411" spans="1:42" s="2" customFormat="1" hidden="1" x14ac:dyDescent="0.35">
      <c r="A411"/>
      <c r="B411" t="s">
        <v>138</v>
      </c>
      <c r="C411">
        <v>30.14</v>
      </c>
      <c r="D411">
        <v>411.43</v>
      </c>
      <c r="E411">
        <v>344.57</v>
      </c>
      <c r="F411">
        <v>37.43</v>
      </c>
      <c r="G411">
        <v>457.14</v>
      </c>
      <c r="H411">
        <v>250</v>
      </c>
      <c r="I411"/>
      <c r="J411"/>
      <c r="K411"/>
      <c r="L411">
        <v>786.14</v>
      </c>
      <c r="M411">
        <v>744.57</v>
      </c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</row>
    <row r="412" spans="1:42" s="2" customFormat="1" hidden="1" x14ac:dyDescent="0.35">
      <c r="A412"/>
      <c r="B412" t="s">
        <v>138</v>
      </c>
      <c r="C412">
        <v>30.14</v>
      </c>
      <c r="D412">
        <v>411.43</v>
      </c>
      <c r="E412">
        <v>344.57</v>
      </c>
      <c r="F412">
        <v>37.43</v>
      </c>
      <c r="G412">
        <v>457.14</v>
      </c>
      <c r="H412">
        <v>250</v>
      </c>
      <c r="I412"/>
      <c r="J412"/>
      <c r="K412"/>
      <c r="L412">
        <v>786.14</v>
      </c>
      <c r="M412">
        <v>744.57</v>
      </c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</row>
    <row r="413" spans="1:42" s="2" customFormat="1" hidden="1" x14ac:dyDescent="0.35">
      <c r="A413"/>
      <c r="B413" t="s">
        <v>138</v>
      </c>
      <c r="C413">
        <v>30.14</v>
      </c>
      <c r="D413">
        <v>411.43</v>
      </c>
      <c r="E413">
        <v>344.57</v>
      </c>
      <c r="F413">
        <v>37.43</v>
      </c>
      <c r="G413">
        <v>457.14</v>
      </c>
      <c r="H413">
        <v>250</v>
      </c>
      <c r="I413"/>
      <c r="J413"/>
      <c r="K413"/>
      <c r="L413">
        <v>786.14</v>
      </c>
      <c r="M413">
        <v>744.57</v>
      </c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</row>
    <row r="414" spans="1:42" s="2" customFormat="1" hidden="1" x14ac:dyDescent="0.35">
      <c r="A414"/>
      <c r="B414" t="s">
        <v>138</v>
      </c>
      <c r="C414">
        <v>30.14</v>
      </c>
      <c r="D414">
        <v>411.43</v>
      </c>
      <c r="E414">
        <v>344.57</v>
      </c>
      <c r="F414">
        <v>37.43</v>
      </c>
      <c r="G414">
        <v>457.14</v>
      </c>
      <c r="H414">
        <v>250</v>
      </c>
      <c r="I414"/>
      <c r="J414"/>
      <c r="K414"/>
      <c r="L414">
        <v>786.14</v>
      </c>
      <c r="M414">
        <v>744.57</v>
      </c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</row>
    <row r="415" spans="1:42" s="4" customFormat="1" hidden="1" x14ac:dyDescent="0.35">
      <c r="A415"/>
      <c r="B415" t="s">
        <v>138</v>
      </c>
      <c r="C415">
        <v>30.14</v>
      </c>
      <c r="D415">
        <v>411.43</v>
      </c>
      <c r="E415">
        <v>344.57</v>
      </c>
      <c r="F415">
        <v>37.43</v>
      </c>
      <c r="G415">
        <v>457.14</v>
      </c>
      <c r="H415">
        <v>250</v>
      </c>
      <c r="I415"/>
      <c r="J415"/>
      <c r="K415"/>
      <c r="L415">
        <v>786.14</v>
      </c>
      <c r="M415">
        <v>744.57</v>
      </c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</row>
    <row r="416" spans="1:42" s="4" customFormat="1" hidden="1" x14ac:dyDescent="0.35">
      <c r="A416"/>
      <c r="B416" t="s">
        <v>138</v>
      </c>
      <c r="C416">
        <v>30.14</v>
      </c>
      <c r="D416">
        <v>411.43</v>
      </c>
      <c r="E416">
        <v>344.57</v>
      </c>
      <c r="F416">
        <v>37.43</v>
      </c>
      <c r="G416">
        <v>457.14</v>
      </c>
      <c r="H416">
        <v>250</v>
      </c>
      <c r="I416"/>
      <c r="J416"/>
      <c r="K416"/>
      <c r="L416">
        <v>786.14</v>
      </c>
      <c r="M416">
        <v>744.57</v>
      </c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</row>
    <row r="417" spans="1:42" s="2" customFormat="1" hidden="1" x14ac:dyDescent="0.35">
      <c r="A417"/>
      <c r="B417" t="s">
        <v>138</v>
      </c>
      <c r="C417">
        <v>30.14</v>
      </c>
      <c r="D417">
        <v>411.43</v>
      </c>
      <c r="E417">
        <v>344.57</v>
      </c>
      <c r="F417">
        <v>37.43</v>
      </c>
      <c r="G417">
        <v>457.14</v>
      </c>
      <c r="H417">
        <v>250</v>
      </c>
      <c r="I417"/>
      <c r="J417"/>
      <c r="K417"/>
      <c r="L417">
        <v>786.14</v>
      </c>
      <c r="M417">
        <v>744.57</v>
      </c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</row>
    <row r="418" spans="1:42" s="2" customFormat="1" hidden="1" x14ac:dyDescent="0.35">
      <c r="A418"/>
      <c r="B418" t="s">
        <v>138</v>
      </c>
      <c r="C418">
        <v>30.14</v>
      </c>
      <c r="D418">
        <v>411.43</v>
      </c>
      <c r="E418">
        <v>344.57</v>
      </c>
      <c r="F418">
        <v>37.43</v>
      </c>
      <c r="G418">
        <v>457.14</v>
      </c>
      <c r="H418">
        <v>250</v>
      </c>
      <c r="I418"/>
      <c r="J418"/>
      <c r="K418"/>
      <c r="L418">
        <v>786.14</v>
      </c>
      <c r="M418">
        <v>744.57</v>
      </c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</row>
    <row r="419" spans="1:42" s="4" customFormat="1" hidden="1" x14ac:dyDescent="0.35">
      <c r="A419"/>
      <c r="B419" t="s">
        <v>138</v>
      </c>
      <c r="C419">
        <v>30.14</v>
      </c>
      <c r="D419">
        <v>411.43</v>
      </c>
      <c r="E419">
        <v>344.57</v>
      </c>
      <c r="F419">
        <v>37.43</v>
      </c>
      <c r="G419">
        <v>457.14</v>
      </c>
      <c r="H419">
        <v>250</v>
      </c>
      <c r="I419"/>
      <c r="J419"/>
      <c r="K419"/>
      <c r="L419">
        <v>786.14</v>
      </c>
      <c r="M419">
        <v>744.57</v>
      </c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</row>
    <row r="420" spans="1:42" s="4" customFormat="1" hidden="1" x14ac:dyDescent="0.35">
      <c r="A420"/>
      <c r="B420" t="s">
        <v>138</v>
      </c>
      <c r="C420">
        <v>30.14</v>
      </c>
      <c r="D420">
        <v>411.43</v>
      </c>
      <c r="E420">
        <v>344.57</v>
      </c>
      <c r="F420">
        <v>37.43</v>
      </c>
      <c r="G420">
        <v>457.14</v>
      </c>
      <c r="H420">
        <v>250</v>
      </c>
      <c r="I420"/>
      <c r="J420"/>
      <c r="K420"/>
      <c r="L420">
        <v>786.14</v>
      </c>
      <c r="M420">
        <v>744.57</v>
      </c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</row>
    <row r="421" spans="1:42" s="4" customFormat="1" hidden="1" x14ac:dyDescent="0.35">
      <c r="A421"/>
      <c r="B421" t="s">
        <v>138</v>
      </c>
      <c r="C421">
        <v>30.14</v>
      </c>
      <c r="D421">
        <v>411.43</v>
      </c>
      <c r="E421">
        <v>344.57</v>
      </c>
      <c r="F421">
        <v>37.43</v>
      </c>
      <c r="G421">
        <v>457.14</v>
      </c>
      <c r="H421">
        <v>250</v>
      </c>
      <c r="I421"/>
      <c r="J421"/>
      <c r="K421"/>
      <c r="L421">
        <v>786.14</v>
      </c>
      <c r="M421">
        <v>744.57</v>
      </c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</row>
    <row r="422" spans="1:42" s="2" customFormat="1" hidden="1" x14ac:dyDescent="0.35">
      <c r="A422"/>
      <c r="B422" t="s">
        <v>138</v>
      </c>
      <c r="C422">
        <v>30.14</v>
      </c>
      <c r="D422">
        <v>411.43</v>
      </c>
      <c r="E422">
        <v>344.57</v>
      </c>
      <c r="F422">
        <v>37.43</v>
      </c>
      <c r="G422">
        <v>457.14</v>
      </c>
      <c r="H422">
        <v>250</v>
      </c>
      <c r="I422"/>
      <c r="J422"/>
      <c r="K422"/>
      <c r="L422">
        <v>786.14</v>
      </c>
      <c r="M422">
        <v>744.57</v>
      </c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</row>
    <row r="423" spans="1:42" s="2" customFormat="1" hidden="1" x14ac:dyDescent="0.35">
      <c r="A423"/>
      <c r="B423" t="s">
        <v>138</v>
      </c>
      <c r="C423">
        <v>30.14</v>
      </c>
      <c r="D423">
        <v>411.43</v>
      </c>
      <c r="E423">
        <v>344.57</v>
      </c>
      <c r="F423">
        <v>37.43</v>
      </c>
      <c r="G423">
        <v>457.14</v>
      </c>
      <c r="H423">
        <v>250</v>
      </c>
      <c r="I423"/>
      <c r="J423"/>
      <c r="K423"/>
      <c r="L423">
        <v>786.14</v>
      </c>
      <c r="M423">
        <v>744.57</v>
      </c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</row>
    <row r="424" spans="1:42" x14ac:dyDescent="0.35">
      <c r="A424" t="str">
        <f>"AT"&amp;B424</f>
        <v>AT406-0055</v>
      </c>
      <c r="B424" t="s">
        <v>142</v>
      </c>
      <c r="C424">
        <v>25.86</v>
      </c>
      <c r="D424">
        <v>357.43</v>
      </c>
      <c r="E424">
        <v>330.14</v>
      </c>
      <c r="F424">
        <v>19.829999999999998</v>
      </c>
      <c r="G424">
        <v>391.33</v>
      </c>
      <c r="H424">
        <v>291.17</v>
      </c>
      <c r="I424">
        <v>9</v>
      </c>
      <c r="J424">
        <v>377.14</v>
      </c>
      <c r="K424">
        <v>414.43</v>
      </c>
      <c r="L424">
        <v>713.43</v>
      </c>
      <c r="M424">
        <v>702.33</v>
      </c>
      <c r="N424">
        <v>801.14</v>
      </c>
    </row>
    <row r="425" spans="1:42" hidden="1" x14ac:dyDescent="0.35">
      <c r="B425" t="s">
        <v>142</v>
      </c>
      <c r="C425">
        <v>25.86</v>
      </c>
      <c r="D425">
        <v>357.43</v>
      </c>
      <c r="E425">
        <v>330.14</v>
      </c>
      <c r="F425">
        <v>19.829999999999998</v>
      </c>
      <c r="G425">
        <v>391.33</v>
      </c>
      <c r="H425">
        <v>291.17</v>
      </c>
      <c r="I425">
        <v>9</v>
      </c>
      <c r="J425">
        <v>377.14</v>
      </c>
      <c r="K425">
        <v>414.43</v>
      </c>
      <c r="L425">
        <v>713.43</v>
      </c>
      <c r="M425">
        <v>702.33</v>
      </c>
      <c r="N425">
        <v>801.14</v>
      </c>
    </row>
    <row r="426" spans="1:42" hidden="1" x14ac:dyDescent="0.35">
      <c r="B426" t="s">
        <v>142</v>
      </c>
      <c r="C426">
        <v>25.86</v>
      </c>
      <c r="D426">
        <v>357.43</v>
      </c>
      <c r="E426">
        <v>330.14</v>
      </c>
      <c r="F426">
        <v>19.829999999999998</v>
      </c>
      <c r="G426">
        <v>391.33</v>
      </c>
      <c r="H426">
        <v>291.17</v>
      </c>
      <c r="I426">
        <v>9</v>
      </c>
      <c r="J426">
        <v>377.14</v>
      </c>
      <c r="K426">
        <v>414.43</v>
      </c>
      <c r="L426">
        <v>713.43</v>
      </c>
      <c r="M426">
        <v>702.33</v>
      </c>
      <c r="N426">
        <v>801.14</v>
      </c>
    </row>
    <row r="427" spans="1:42" hidden="1" x14ac:dyDescent="0.35">
      <c r="B427" t="s">
        <v>142</v>
      </c>
      <c r="C427">
        <v>25.86</v>
      </c>
      <c r="D427">
        <v>357.43</v>
      </c>
      <c r="E427">
        <v>330.14</v>
      </c>
      <c r="F427">
        <v>19.829999999999998</v>
      </c>
      <c r="G427">
        <v>391.33</v>
      </c>
      <c r="H427">
        <v>291.17</v>
      </c>
      <c r="I427">
        <v>9</v>
      </c>
      <c r="J427">
        <v>377.14</v>
      </c>
      <c r="K427">
        <v>414.43</v>
      </c>
      <c r="L427">
        <v>713.43</v>
      </c>
      <c r="M427">
        <v>702.33</v>
      </c>
      <c r="N427">
        <v>801.14</v>
      </c>
    </row>
    <row r="428" spans="1:42" hidden="1" x14ac:dyDescent="0.35">
      <c r="B428" t="s">
        <v>142</v>
      </c>
      <c r="C428">
        <v>25.86</v>
      </c>
      <c r="D428">
        <v>357.43</v>
      </c>
      <c r="E428">
        <v>330.14</v>
      </c>
      <c r="F428">
        <v>19.829999999999998</v>
      </c>
      <c r="G428">
        <v>391.33</v>
      </c>
      <c r="H428">
        <v>291.17</v>
      </c>
      <c r="I428">
        <v>9</v>
      </c>
      <c r="J428">
        <v>377.14</v>
      </c>
      <c r="K428">
        <v>414.43</v>
      </c>
      <c r="L428">
        <v>713.43</v>
      </c>
      <c r="M428">
        <v>702.33</v>
      </c>
      <c r="N428">
        <v>801.14</v>
      </c>
    </row>
    <row r="429" spans="1:42" hidden="1" x14ac:dyDescent="0.35">
      <c r="B429" t="s">
        <v>142</v>
      </c>
      <c r="C429">
        <v>25.86</v>
      </c>
      <c r="D429">
        <v>357.43</v>
      </c>
      <c r="E429">
        <v>330.14</v>
      </c>
      <c r="F429">
        <v>19.829999999999998</v>
      </c>
      <c r="G429">
        <v>391.33</v>
      </c>
      <c r="H429">
        <v>291.17</v>
      </c>
      <c r="I429">
        <v>9</v>
      </c>
      <c r="J429">
        <v>377.14</v>
      </c>
      <c r="K429">
        <v>414.43</v>
      </c>
      <c r="L429">
        <v>713.43</v>
      </c>
      <c r="M429">
        <v>702.33</v>
      </c>
      <c r="N429">
        <v>801.14</v>
      </c>
    </row>
    <row r="430" spans="1:42" hidden="1" x14ac:dyDescent="0.35">
      <c r="B430" t="s">
        <v>142</v>
      </c>
      <c r="C430">
        <v>25.86</v>
      </c>
      <c r="D430">
        <v>357.43</v>
      </c>
      <c r="E430">
        <v>330.14</v>
      </c>
      <c r="F430">
        <v>19.829999999999998</v>
      </c>
      <c r="G430">
        <v>391.33</v>
      </c>
      <c r="H430">
        <v>291.17</v>
      </c>
      <c r="I430">
        <v>9</v>
      </c>
      <c r="J430">
        <v>377.14</v>
      </c>
      <c r="K430">
        <v>414.43</v>
      </c>
      <c r="L430">
        <v>713.43</v>
      </c>
      <c r="M430">
        <v>702.33</v>
      </c>
      <c r="N430">
        <v>801.14</v>
      </c>
    </row>
    <row r="431" spans="1:42" hidden="1" x14ac:dyDescent="0.35">
      <c r="B431" t="s">
        <v>142</v>
      </c>
      <c r="C431">
        <v>25.86</v>
      </c>
      <c r="D431">
        <v>357.43</v>
      </c>
      <c r="E431">
        <v>330.14</v>
      </c>
      <c r="F431">
        <v>19.829999999999998</v>
      </c>
      <c r="G431">
        <v>391.33</v>
      </c>
      <c r="H431">
        <v>291.17</v>
      </c>
      <c r="I431">
        <v>9</v>
      </c>
      <c r="J431">
        <v>377.14</v>
      </c>
      <c r="K431">
        <v>414.43</v>
      </c>
      <c r="L431">
        <v>713.43</v>
      </c>
      <c r="M431">
        <v>702.33</v>
      </c>
      <c r="N431">
        <v>801.14</v>
      </c>
    </row>
    <row r="432" spans="1:42" hidden="1" x14ac:dyDescent="0.35">
      <c r="B432" t="s">
        <v>142</v>
      </c>
      <c r="C432">
        <v>25.86</v>
      </c>
      <c r="D432">
        <v>357.43</v>
      </c>
      <c r="E432">
        <v>330.14</v>
      </c>
      <c r="F432">
        <v>19.829999999999998</v>
      </c>
      <c r="G432">
        <v>391.33</v>
      </c>
      <c r="H432">
        <v>291.17</v>
      </c>
      <c r="I432">
        <v>9</v>
      </c>
      <c r="J432">
        <v>377.14</v>
      </c>
      <c r="K432">
        <v>414.43</v>
      </c>
      <c r="L432">
        <v>713.43</v>
      </c>
      <c r="M432">
        <v>702.33</v>
      </c>
      <c r="N432">
        <v>801.14</v>
      </c>
    </row>
    <row r="433" spans="1:14" hidden="1" x14ac:dyDescent="0.35">
      <c r="B433" t="s">
        <v>142</v>
      </c>
      <c r="C433">
        <v>25.86</v>
      </c>
      <c r="D433">
        <v>357.43</v>
      </c>
      <c r="E433">
        <v>330.14</v>
      </c>
      <c r="F433">
        <v>19.829999999999998</v>
      </c>
      <c r="G433">
        <v>391.33</v>
      </c>
      <c r="H433">
        <v>291.17</v>
      </c>
      <c r="I433">
        <v>9</v>
      </c>
      <c r="J433">
        <v>377.14</v>
      </c>
      <c r="K433">
        <v>414.43</v>
      </c>
      <c r="L433">
        <v>713.43</v>
      </c>
      <c r="M433">
        <v>702.33</v>
      </c>
      <c r="N433">
        <v>801.14</v>
      </c>
    </row>
    <row r="434" spans="1:14" hidden="1" x14ac:dyDescent="0.35">
      <c r="B434" t="s">
        <v>142</v>
      </c>
      <c r="C434">
        <v>25.86</v>
      </c>
      <c r="D434">
        <v>357.43</v>
      </c>
      <c r="E434">
        <v>330.14</v>
      </c>
      <c r="F434">
        <v>19.829999999999998</v>
      </c>
      <c r="G434">
        <v>391.33</v>
      </c>
      <c r="H434">
        <v>291.17</v>
      </c>
      <c r="I434">
        <v>9</v>
      </c>
      <c r="J434">
        <v>377.14</v>
      </c>
      <c r="K434">
        <v>414.43</v>
      </c>
      <c r="L434">
        <v>713.43</v>
      </c>
      <c r="M434">
        <v>702.33</v>
      </c>
      <c r="N434">
        <v>801.14</v>
      </c>
    </row>
    <row r="435" spans="1:14" hidden="1" x14ac:dyDescent="0.35">
      <c r="B435" t="s">
        <v>142</v>
      </c>
      <c r="C435">
        <v>25.86</v>
      </c>
      <c r="D435">
        <v>357.43</v>
      </c>
      <c r="E435">
        <v>330.14</v>
      </c>
      <c r="F435">
        <v>19.829999999999998</v>
      </c>
      <c r="G435">
        <v>391.33</v>
      </c>
      <c r="H435">
        <v>291.17</v>
      </c>
      <c r="I435">
        <v>9</v>
      </c>
      <c r="J435">
        <v>377.14</v>
      </c>
      <c r="K435">
        <v>414.43</v>
      </c>
      <c r="L435">
        <v>713.43</v>
      </c>
      <c r="M435">
        <v>702.33</v>
      </c>
      <c r="N435">
        <v>801.14</v>
      </c>
    </row>
    <row r="436" spans="1:14" hidden="1" x14ac:dyDescent="0.35">
      <c r="B436" t="s">
        <v>142</v>
      </c>
      <c r="C436">
        <v>25.86</v>
      </c>
      <c r="D436">
        <v>357.43</v>
      </c>
      <c r="E436">
        <v>330.14</v>
      </c>
      <c r="F436">
        <v>19.829999999999998</v>
      </c>
      <c r="G436">
        <v>391.33</v>
      </c>
      <c r="H436">
        <v>291.17</v>
      </c>
      <c r="I436">
        <v>9</v>
      </c>
      <c r="J436">
        <v>377.14</v>
      </c>
      <c r="K436">
        <v>414.43</v>
      </c>
      <c r="L436">
        <v>713.43</v>
      </c>
      <c r="M436">
        <v>702.33</v>
      </c>
      <c r="N436">
        <v>801.14</v>
      </c>
    </row>
    <row r="437" spans="1:14" hidden="1" x14ac:dyDescent="0.35">
      <c r="B437" t="s">
        <v>142</v>
      </c>
      <c r="C437">
        <v>25.86</v>
      </c>
      <c r="D437">
        <v>357.43</v>
      </c>
      <c r="E437">
        <v>330.14</v>
      </c>
      <c r="F437">
        <v>19.829999999999998</v>
      </c>
      <c r="G437">
        <v>391.33</v>
      </c>
      <c r="H437">
        <v>291.17</v>
      </c>
      <c r="I437">
        <v>9</v>
      </c>
      <c r="J437">
        <v>377.14</v>
      </c>
      <c r="K437">
        <v>414.43</v>
      </c>
      <c r="L437">
        <v>713.43</v>
      </c>
      <c r="M437">
        <v>702.33</v>
      </c>
      <c r="N437">
        <v>801.14</v>
      </c>
    </row>
    <row r="438" spans="1:14" hidden="1" x14ac:dyDescent="0.35">
      <c r="B438" t="s">
        <v>142</v>
      </c>
      <c r="C438">
        <v>25.86</v>
      </c>
      <c r="D438">
        <v>357.43</v>
      </c>
      <c r="E438">
        <v>330.14</v>
      </c>
      <c r="F438">
        <v>19.829999999999998</v>
      </c>
      <c r="G438">
        <v>391.33</v>
      </c>
      <c r="H438">
        <v>291.17</v>
      </c>
      <c r="I438">
        <v>9</v>
      </c>
      <c r="J438">
        <v>377.14</v>
      </c>
      <c r="K438">
        <v>414.43</v>
      </c>
      <c r="L438">
        <v>713.43</v>
      </c>
      <c r="M438">
        <v>702.33</v>
      </c>
      <c r="N438">
        <v>801.14</v>
      </c>
    </row>
    <row r="439" spans="1:14" hidden="1" x14ac:dyDescent="0.35">
      <c r="B439" t="s">
        <v>142</v>
      </c>
      <c r="C439">
        <v>25.86</v>
      </c>
      <c r="D439">
        <v>357.43</v>
      </c>
      <c r="E439">
        <v>330.14</v>
      </c>
      <c r="F439">
        <v>19.829999999999998</v>
      </c>
      <c r="G439">
        <v>391.33</v>
      </c>
      <c r="H439">
        <v>291.17</v>
      </c>
      <c r="I439">
        <v>9</v>
      </c>
      <c r="J439">
        <v>377.14</v>
      </c>
      <c r="K439">
        <v>414.43</v>
      </c>
      <c r="L439">
        <v>713.43</v>
      </c>
      <c r="M439">
        <v>702.33</v>
      </c>
      <c r="N439">
        <v>801.14</v>
      </c>
    </row>
    <row r="440" spans="1:14" hidden="1" x14ac:dyDescent="0.35">
      <c r="B440" t="s">
        <v>142</v>
      </c>
      <c r="C440">
        <v>25.86</v>
      </c>
      <c r="D440">
        <v>357.43</v>
      </c>
      <c r="E440">
        <v>330.14</v>
      </c>
      <c r="F440">
        <v>19.829999999999998</v>
      </c>
      <c r="G440">
        <v>391.33</v>
      </c>
      <c r="H440">
        <v>291.17</v>
      </c>
      <c r="I440">
        <v>9</v>
      </c>
      <c r="J440">
        <v>377.14</v>
      </c>
      <c r="K440">
        <v>414.43</v>
      </c>
      <c r="L440">
        <v>713.43</v>
      </c>
      <c r="M440">
        <v>702.33</v>
      </c>
      <c r="N440">
        <v>801.14</v>
      </c>
    </row>
    <row r="441" spans="1:14" hidden="1" x14ac:dyDescent="0.35">
      <c r="B441" t="s">
        <v>142</v>
      </c>
      <c r="C441">
        <v>25.86</v>
      </c>
      <c r="D441">
        <v>357.43</v>
      </c>
      <c r="E441">
        <v>330.14</v>
      </c>
      <c r="F441">
        <v>19.829999999999998</v>
      </c>
      <c r="G441">
        <v>391.33</v>
      </c>
      <c r="H441">
        <v>291.17</v>
      </c>
      <c r="I441">
        <v>9</v>
      </c>
      <c r="J441">
        <v>377.14</v>
      </c>
      <c r="K441">
        <v>414.43</v>
      </c>
      <c r="L441">
        <v>713.43</v>
      </c>
      <c r="M441">
        <v>702.33</v>
      </c>
      <c r="N441">
        <v>801.14</v>
      </c>
    </row>
    <row r="442" spans="1:14" hidden="1" x14ac:dyDescent="0.35">
      <c r="B442" t="s">
        <v>142</v>
      </c>
      <c r="C442">
        <v>25.86</v>
      </c>
      <c r="D442">
        <v>357.43</v>
      </c>
      <c r="E442">
        <v>330.14</v>
      </c>
      <c r="F442">
        <v>19.829999999999998</v>
      </c>
      <c r="G442">
        <v>391.33</v>
      </c>
      <c r="H442">
        <v>291.17</v>
      </c>
      <c r="I442">
        <v>9</v>
      </c>
      <c r="J442">
        <v>377.14</v>
      </c>
      <c r="K442">
        <v>414.43</v>
      </c>
      <c r="L442">
        <v>713.43</v>
      </c>
      <c r="M442">
        <v>702.33</v>
      </c>
      <c r="N442">
        <v>801.14</v>
      </c>
    </row>
    <row r="443" spans="1:14" hidden="1" x14ac:dyDescent="0.35">
      <c r="B443" t="s">
        <v>142</v>
      </c>
      <c r="C443">
        <v>25.86</v>
      </c>
      <c r="D443">
        <v>357.43</v>
      </c>
      <c r="E443">
        <v>330.14</v>
      </c>
      <c r="F443">
        <v>19.829999999999998</v>
      </c>
      <c r="G443">
        <v>391.33</v>
      </c>
      <c r="H443">
        <v>291.17</v>
      </c>
      <c r="I443">
        <v>9</v>
      </c>
      <c r="J443">
        <v>377.14</v>
      </c>
      <c r="K443">
        <v>414.43</v>
      </c>
      <c r="L443">
        <v>713.43</v>
      </c>
      <c r="M443">
        <v>702.33</v>
      </c>
      <c r="N443">
        <v>801.14</v>
      </c>
    </row>
    <row r="444" spans="1:14" x14ac:dyDescent="0.35">
      <c r="A444" t="str">
        <f>"AT"&amp;B444</f>
        <v>AT406-0057</v>
      </c>
      <c r="B444" t="s">
        <v>149</v>
      </c>
      <c r="F444">
        <v>18</v>
      </c>
      <c r="G444">
        <v>285.86</v>
      </c>
      <c r="H444">
        <v>404.57</v>
      </c>
      <c r="I444">
        <v>17.63</v>
      </c>
      <c r="J444">
        <v>296</v>
      </c>
      <c r="K444">
        <v>524.63</v>
      </c>
      <c r="M444">
        <v>707.14</v>
      </c>
      <c r="N444">
        <v>838.25</v>
      </c>
    </row>
    <row r="445" spans="1:14" hidden="1" x14ac:dyDescent="0.35">
      <c r="B445" t="s">
        <v>149</v>
      </c>
      <c r="F445">
        <v>18</v>
      </c>
      <c r="G445">
        <v>285.86</v>
      </c>
      <c r="H445">
        <v>404.57</v>
      </c>
      <c r="I445">
        <v>17.63</v>
      </c>
      <c r="J445">
        <v>296</v>
      </c>
      <c r="K445">
        <v>524.63</v>
      </c>
      <c r="M445">
        <v>707.14</v>
      </c>
      <c r="N445">
        <v>838.25</v>
      </c>
    </row>
    <row r="446" spans="1:14" hidden="1" x14ac:dyDescent="0.35">
      <c r="B446" t="s">
        <v>149</v>
      </c>
      <c r="F446">
        <v>18</v>
      </c>
      <c r="G446">
        <v>285.86</v>
      </c>
      <c r="H446">
        <v>404.57</v>
      </c>
      <c r="I446">
        <v>17.63</v>
      </c>
      <c r="J446">
        <v>296</v>
      </c>
      <c r="K446">
        <v>524.63</v>
      </c>
      <c r="M446">
        <v>707.14</v>
      </c>
      <c r="N446">
        <v>838.25</v>
      </c>
    </row>
    <row r="447" spans="1:14" hidden="1" x14ac:dyDescent="0.35">
      <c r="B447" t="s">
        <v>149</v>
      </c>
      <c r="F447">
        <v>18</v>
      </c>
      <c r="G447">
        <v>285.86</v>
      </c>
      <c r="H447">
        <v>404.57</v>
      </c>
      <c r="I447">
        <v>17.63</v>
      </c>
      <c r="J447">
        <v>296</v>
      </c>
      <c r="K447">
        <v>524.63</v>
      </c>
      <c r="M447">
        <v>707.14</v>
      </c>
      <c r="N447">
        <v>838.25</v>
      </c>
    </row>
    <row r="448" spans="1:14" hidden="1" x14ac:dyDescent="0.35">
      <c r="B448" t="s">
        <v>149</v>
      </c>
      <c r="F448">
        <v>18</v>
      </c>
      <c r="G448">
        <v>285.86</v>
      </c>
      <c r="H448">
        <v>404.57</v>
      </c>
      <c r="I448">
        <v>17.63</v>
      </c>
      <c r="J448">
        <v>296</v>
      </c>
      <c r="K448">
        <v>524.63</v>
      </c>
      <c r="M448">
        <v>707.14</v>
      </c>
      <c r="N448">
        <v>838.25</v>
      </c>
    </row>
    <row r="449" spans="1:14" hidden="1" x14ac:dyDescent="0.35">
      <c r="B449" t="s">
        <v>149</v>
      </c>
      <c r="F449">
        <v>18</v>
      </c>
      <c r="G449">
        <v>285.86</v>
      </c>
      <c r="H449">
        <v>404.57</v>
      </c>
      <c r="I449">
        <v>17.63</v>
      </c>
      <c r="J449">
        <v>296</v>
      </c>
      <c r="K449">
        <v>524.63</v>
      </c>
      <c r="M449">
        <v>707.14</v>
      </c>
      <c r="N449">
        <v>838.25</v>
      </c>
    </row>
    <row r="450" spans="1:14" hidden="1" x14ac:dyDescent="0.35">
      <c r="B450" t="s">
        <v>149</v>
      </c>
      <c r="F450">
        <v>18</v>
      </c>
      <c r="G450">
        <v>285.86</v>
      </c>
      <c r="H450">
        <v>404.57</v>
      </c>
      <c r="I450">
        <v>17.63</v>
      </c>
      <c r="J450">
        <v>296</v>
      </c>
      <c r="K450">
        <v>524.63</v>
      </c>
      <c r="M450">
        <v>707.14</v>
      </c>
      <c r="N450">
        <v>838.25</v>
      </c>
    </row>
    <row r="451" spans="1:14" hidden="1" x14ac:dyDescent="0.35">
      <c r="B451" t="s">
        <v>149</v>
      </c>
      <c r="F451">
        <v>18</v>
      </c>
      <c r="G451">
        <v>285.86</v>
      </c>
      <c r="H451">
        <v>404.57</v>
      </c>
      <c r="I451">
        <v>17.63</v>
      </c>
      <c r="J451">
        <v>296</v>
      </c>
      <c r="K451">
        <v>524.63</v>
      </c>
      <c r="M451">
        <v>707.14</v>
      </c>
      <c r="N451">
        <v>838.25</v>
      </c>
    </row>
    <row r="452" spans="1:14" hidden="1" x14ac:dyDescent="0.35">
      <c r="B452" t="s">
        <v>149</v>
      </c>
      <c r="F452">
        <v>18</v>
      </c>
      <c r="G452">
        <v>285.86</v>
      </c>
      <c r="H452">
        <v>404.57</v>
      </c>
      <c r="I452">
        <v>17.63</v>
      </c>
      <c r="J452">
        <v>296</v>
      </c>
      <c r="K452">
        <v>524.63</v>
      </c>
      <c r="M452">
        <v>707.14</v>
      </c>
      <c r="N452">
        <v>838.25</v>
      </c>
    </row>
    <row r="453" spans="1:14" hidden="1" x14ac:dyDescent="0.35">
      <c r="B453" t="s">
        <v>149</v>
      </c>
      <c r="F453">
        <v>18</v>
      </c>
      <c r="G453">
        <v>285.86</v>
      </c>
      <c r="H453">
        <v>404.57</v>
      </c>
      <c r="I453">
        <v>17.63</v>
      </c>
      <c r="J453">
        <v>296</v>
      </c>
      <c r="K453">
        <v>524.63</v>
      </c>
      <c r="M453">
        <v>707.14</v>
      </c>
      <c r="N453">
        <v>838.25</v>
      </c>
    </row>
    <row r="454" spans="1:14" hidden="1" x14ac:dyDescent="0.35">
      <c r="B454" t="s">
        <v>149</v>
      </c>
      <c r="F454">
        <v>18</v>
      </c>
      <c r="G454">
        <v>285.86</v>
      </c>
      <c r="H454">
        <v>404.57</v>
      </c>
      <c r="I454">
        <v>17.63</v>
      </c>
      <c r="J454">
        <v>296</v>
      </c>
      <c r="K454">
        <v>524.63</v>
      </c>
      <c r="M454">
        <v>707.14</v>
      </c>
      <c r="N454">
        <v>838.25</v>
      </c>
    </row>
    <row r="455" spans="1:14" hidden="1" x14ac:dyDescent="0.35">
      <c r="B455" t="s">
        <v>149</v>
      </c>
      <c r="F455">
        <v>18</v>
      </c>
      <c r="G455">
        <v>285.86</v>
      </c>
      <c r="H455">
        <v>404.57</v>
      </c>
      <c r="I455">
        <v>17.63</v>
      </c>
      <c r="J455">
        <v>296</v>
      </c>
      <c r="K455">
        <v>524.63</v>
      </c>
      <c r="M455">
        <v>707.14</v>
      </c>
      <c r="N455">
        <v>838.25</v>
      </c>
    </row>
    <row r="456" spans="1:14" hidden="1" x14ac:dyDescent="0.35">
      <c r="B456" t="s">
        <v>149</v>
      </c>
      <c r="F456">
        <v>18</v>
      </c>
      <c r="G456">
        <v>285.86</v>
      </c>
      <c r="H456">
        <v>404.57</v>
      </c>
      <c r="I456">
        <v>17.63</v>
      </c>
      <c r="J456">
        <v>296</v>
      </c>
      <c r="K456">
        <v>524.63</v>
      </c>
      <c r="M456">
        <v>707.14</v>
      </c>
      <c r="N456">
        <v>838.25</v>
      </c>
    </row>
    <row r="457" spans="1:14" hidden="1" x14ac:dyDescent="0.35">
      <c r="B457" t="s">
        <v>149</v>
      </c>
      <c r="F457">
        <v>18</v>
      </c>
      <c r="G457">
        <v>285.86</v>
      </c>
      <c r="H457">
        <v>404.57</v>
      </c>
      <c r="I457">
        <v>17.63</v>
      </c>
      <c r="J457">
        <v>296</v>
      </c>
      <c r="K457">
        <v>524.63</v>
      </c>
      <c r="M457">
        <v>707.14</v>
      </c>
      <c r="N457">
        <v>838.25</v>
      </c>
    </row>
    <row r="458" spans="1:14" hidden="1" x14ac:dyDescent="0.35">
      <c r="B458" t="s">
        <v>149</v>
      </c>
      <c r="F458">
        <v>18</v>
      </c>
      <c r="G458">
        <v>285.86</v>
      </c>
      <c r="H458">
        <v>404.57</v>
      </c>
      <c r="I458">
        <v>17.63</v>
      </c>
      <c r="J458">
        <v>296</v>
      </c>
      <c r="K458">
        <v>524.63</v>
      </c>
      <c r="M458">
        <v>707.14</v>
      </c>
      <c r="N458">
        <v>838.25</v>
      </c>
    </row>
    <row r="459" spans="1:14" x14ac:dyDescent="0.35">
      <c r="A459" t="str">
        <f>"AT"&amp;B459</f>
        <v>AT406-0059</v>
      </c>
      <c r="B459" t="s">
        <v>153</v>
      </c>
      <c r="C459">
        <v>40.17</v>
      </c>
      <c r="D459">
        <v>271.67</v>
      </c>
      <c r="E459">
        <v>427.17</v>
      </c>
      <c r="F459">
        <v>44.43</v>
      </c>
      <c r="G459">
        <v>330.57</v>
      </c>
      <c r="H459">
        <v>317.70999999999998</v>
      </c>
      <c r="I459">
        <v>38.57</v>
      </c>
      <c r="J459">
        <v>328.86</v>
      </c>
      <c r="K459">
        <v>338.43</v>
      </c>
      <c r="L459">
        <v>739</v>
      </c>
      <c r="M459">
        <v>692.43</v>
      </c>
      <c r="N459">
        <v>705.86</v>
      </c>
    </row>
    <row r="460" spans="1:14" hidden="1" x14ac:dyDescent="0.35">
      <c r="B460" t="s">
        <v>153</v>
      </c>
      <c r="C460">
        <v>40.17</v>
      </c>
      <c r="D460">
        <v>271.67</v>
      </c>
      <c r="E460">
        <v>427.17</v>
      </c>
      <c r="F460">
        <v>44.43</v>
      </c>
      <c r="G460">
        <v>330.57</v>
      </c>
      <c r="H460">
        <v>317.70999999999998</v>
      </c>
      <c r="I460">
        <v>38.57</v>
      </c>
      <c r="J460">
        <v>328.86</v>
      </c>
      <c r="K460">
        <v>338.43</v>
      </c>
      <c r="L460">
        <v>739</v>
      </c>
      <c r="M460">
        <v>692.43</v>
      </c>
      <c r="N460">
        <v>705.86</v>
      </c>
    </row>
    <row r="461" spans="1:14" hidden="1" x14ac:dyDescent="0.35">
      <c r="B461" t="s">
        <v>153</v>
      </c>
      <c r="C461">
        <v>40.17</v>
      </c>
      <c r="D461">
        <v>271.67</v>
      </c>
      <c r="E461">
        <v>427.17</v>
      </c>
      <c r="F461">
        <v>44.43</v>
      </c>
      <c r="G461">
        <v>330.57</v>
      </c>
      <c r="H461">
        <v>317.70999999999998</v>
      </c>
      <c r="I461">
        <v>38.57</v>
      </c>
      <c r="J461">
        <v>328.86</v>
      </c>
      <c r="K461">
        <v>338.43</v>
      </c>
      <c r="L461">
        <v>739</v>
      </c>
      <c r="M461">
        <v>692.43</v>
      </c>
      <c r="N461">
        <v>705.86</v>
      </c>
    </row>
    <row r="462" spans="1:14" hidden="1" x14ac:dyDescent="0.35">
      <c r="B462" t="s">
        <v>153</v>
      </c>
      <c r="C462">
        <v>40.17</v>
      </c>
      <c r="D462">
        <v>271.67</v>
      </c>
      <c r="E462">
        <v>427.17</v>
      </c>
      <c r="F462">
        <v>44.43</v>
      </c>
      <c r="G462">
        <v>330.57</v>
      </c>
      <c r="H462">
        <v>317.70999999999998</v>
      </c>
      <c r="I462">
        <v>38.57</v>
      </c>
      <c r="J462">
        <v>328.86</v>
      </c>
      <c r="K462">
        <v>338.43</v>
      </c>
      <c r="L462">
        <v>739</v>
      </c>
      <c r="M462">
        <v>692.43</v>
      </c>
      <c r="N462">
        <v>705.86</v>
      </c>
    </row>
    <row r="463" spans="1:14" hidden="1" x14ac:dyDescent="0.35">
      <c r="B463" t="s">
        <v>153</v>
      </c>
      <c r="C463">
        <v>40.17</v>
      </c>
      <c r="D463">
        <v>271.67</v>
      </c>
      <c r="E463">
        <v>427.17</v>
      </c>
      <c r="F463">
        <v>44.43</v>
      </c>
      <c r="G463">
        <v>330.57</v>
      </c>
      <c r="H463">
        <v>317.70999999999998</v>
      </c>
      <c r="I463">
        <v>38.57</v>
      </c>
      <c r="J463">
        <v>328.86</v>
      </c>
      <c r="K463">
        <v>338.43</v>
      </c>
      <c r="L463">
        <v>739</v>
      </c>
      <c r="M463">
        <v>692.43</v>
      </c>
      <c r="N463">
        <v>705.86</v>
      </c>
    </row>
    <row r="464" spans="1:14" hidden="1" x14ac:dyDescent="0.35">
      <c r="B464" t="s">
        <v>153</v>
      </c>
      <c r="C464">
        <v>40.17</v>
      </c>
      <c r="D464">
        <v>271.67</v>
      </c>
      <c r="E464">
        <v>427.17</v>
      </c>
      <c r="F464">
        <v>44.43</v>
      </c>
      <c r="G464">
        <v>330.57</v>
      </c>
      <c r="H464">
        <v>317.70999999999998</v>
      </c>
      <c r="I464">
        <v>38.57</v>
      </c>
      <c r="J464">
        <v>328.86</v>
      </c>
      <c r="K464">
        <v>338.43</v>
      </c>
      <c r="L464">
        <v>739</v>
      </c>
      <c r="M464">
        <v>692.43</v>
      </c>
      <c r="N464">
        <v>705.86</v>
      </c>
    </row>
    <row r="465" spans="1:14" hidden="1" x14ac:dyDescent="0.35">
      <c r="B465" t="s">
        <v>153</v>
      </c>
      <c r="C465">
        <v>40.17</v>
      </c>
      <c r="D465">
        <v>271.67</v>
      </c>
      <c r="E465">
        <v>427.17</v>
      </c>
      <c r="F465">
        <v>44.43</v>
      </c>
      <c r="G465">
        <v>330.57</v>
      </c>
      <c r="H465">
        <v>317.70999999999998</v>
      </c>
      <c r="I465">
        <v>38.57</v>
      </c>
      <c r="J465">
        <v>328.86</v>
      </c>
      <c r="K465">
        <v>338.43</v>
      </c>
      <c r="L465">
        <v>739</v>
      </c>
      <c r="M465">
        <v>692.43</v>
      </c>
      <c r="N465">
        <v>705.86</v>
      </c>
    </row>
    <row r="466" spans="1:14" hidden="1" x14ac:dyDescent="0.35">
      <c r="B466" t="s">
        <v>153</v>
      </c>
      <c r="C466">
        <v>40.17</v>
      </c>
      <c r="D466">
        <v>271.67</v>
      </c>
      <c r="E466">
        <v>427.17</v>
      </c>
      <c r="F466">
        <v>44.43</v>
      </c>
      <c r="G466">
        <v>330.57</v>
      </c>
      <c r="H466">
        <v>317.70999999999998</v>
      </c>
      <c r="I466">
        <v>38.57</v>
      </c>
      <c r="J466">
        <v>328.86</v>
      </c>
      <c r="K466">
        <v>338.43</v>
      </c>
      <c r="L466">
        <v>739</v>
      </c>
      <c r="M466">
        <v>692.43</v>
      </c>
      <c r="N466">
        <v>705.86</v>
      </c>
    </row>
    <row r="467" spans="1:14" hidden="1" x14ac:dyDescent="0.35">
      <c r="B467" t="s">
        <v>153</v>
      </c>
      <c r="C467">
        <v>40.17</v>
      </c>
      <c r="D467">
        <v>271.67</v>
      </c>
      <c r="E467">
        <v>427.17</v>
      </c>
      <c r="F467">
        <v>44.43</v>
      </c>
      <c r="G467">
        <v>330.57</v>
      </c>
      <c r="H467">
        <v>317.70999999999998</v>
      </c>
      <c r="I467">
        <v>38.57</v>
      </c>
      <c r="J467">
        <v>328.86</v>
      </c>
      <c r="K467">
        <v>338.43</v>
      </c>
      <c r="L467">
        <v>739</v>
      </c>
      <c r="M467">
        <v>692.43</v>
      </c>
      <c r="N467">
        <v>705.86</v>
      </c>
    </row>
    <row r="468" spans="1:14" hidden="1" x14ac:dyDescent="0.35">
      <c r="B468" t="s">
        <v>153</v>
      </c>
      <c r="C468">
        <v>40.17</v>
      </c>
      <c r="D468">
        <v>271.67</v>
      </c>
      <c r="E468">
        <v>427.17</v>
      </c>
      <c r="F468">
        <v>44.43</v>
      </c>
      <c r="G468">
        <v>330.57</v>
      </c>
      <c r="H468">
        <v>317.70999999999998</v>
      </c>
      <c r="I468">
        <v>38.57</v>
      </c>
      <c r="J468">
        <v>328.86</v>
      </c>
      <c r="K468">
        <v>338.43</v>
      </c>
      <c r="L468">
        <v>739</v>
      </c>
      <c r="M468">
        <v>692.43</v>
      </c>
      <c r="N468">
        <v>705.86</v>
      </c>
    </row>
    <row r="469" spans="1:14" hidden="1" x14ac:dyDescent="0.35">
      <c r="B469" t="s">
        <v>153</v>
      </c>
      <c r="C469">
        <v>40.17</v>
      </c>
      <c r="D469">
        <v>271.67</v>
      </c>
      <c r="E469">
        <v>427.17</v>
      </c>
      <c r="F469">
        <v>44.43</v>
      </c>
      <c r="G469">
        <v>330.57</v>
      </c>
      <c r="H469">
        <v>317.70999999999998</v>
      </c>
      <c r="I469">
        <v>38.57</v>
      </c>
      <c r="J469">
        <v>328.86</v>
      </c>
      <c r="K469">
        <v>338.43</v>
      </c>
      <c r="L469">
        <v>739</v>
      </c>
      <c r="M469">
        <v>692.43</v>
      </c>
      <c r="N469">
        <v>705.86</v>
      </c>
    </row>
    <row r="470" spans="1:14" hidden="1" x14ac:dyDescent="0.35">
      <c r="B470" t="s">
        <v>153</v>
      </c>
      <c r="C470">
        <v>40.17</v>
      </c>
      <c r="D470">
        <v>271.67</v>
      </c>
      <c r="E470">
        <v>427.17</v>
      </c>
      <c r="F470">
        <v>44.43</v>
      </c>
      <c r="G470">
        <v>330.57</v>
      </c>
      <c r="H470">
        <v>317.70999999999998</v>
      </c>
      <c r="I470">
        <v>38.57</v>
      </c>
      <c r="J470">
        <v>328.86</v>
      </c>
      <c r="K470">
        <v>338.43</v>
      </c>
      <c r="L470">
        <v>739</v>
      </c>
      <c r="M470">
        <v>692.43</v>
      </c>
      <c r="N470">
        <v>705.86</v>
      </c>
    </row>
    <row r="471" spans="1:14" hidden="1" x14ac:dyDescent="0.35">
      <c r="B471" t="s">
        <v>153</v>
      </c>
      <c r="C471">
        <v>40.17</v>
      </c>
      <c r="D471">
        <v>271.67</v>
      </c>
      <c r="E471">
        <v>427.17</v>
      </c>
      <c r="F471">
        <v>44.43</v>
      </c>
      <c r="G471">
        <v>330.57</v>
      </c>
      <c r="H471">
        <v>317.70999999999998</v>
      </c>
      <c r="I471">
        <v>38.57</v>
      </c>
      <c r="J471">
        <v>328.86</v>
      </c>
      <c r="K471">
        <v>338.43</v>
      </c>
      <c r="L471">
        <v>739</v>
      </c>
      <c r="M471">
        <v>692.43</v>
      </c>
      <c r="N471">
        <v>705.86</v>
      </c>
    </row>
    <row r="472" spans="1:14" hidden="1" x14ac:dyDescent="0.35">
      <c r="B472" t="s">
        <v>153</v>
      </c>
      <c r="C472">
        <v>40.17</v>
      </c>
      <c r="D472">
        <v>271.67</v>
      </c>
      <c r="E472">
        <v>427.17</v>
      </c>
      <c r="F472">
        <v>44.43</v>
      </c>
      <c r="G472">
        <v>330.57</v>
      </c>
      <c r="H472">
        <v>317.70999999999998</v>
      </c>
      <c r="I472">
        <v>38.57</v>
      </c>
      <c r="J472">
        <v>328.86</v>
      </c>
      <c r="K472">
        <v>338.43</v>
      </c>
      <c r="L472">
        <v>739</v>
      </c>
      <c r="M472">
        <v>692.43</v>
      </c>
      <c r="N472">
        <v>705.86</v>
      </c>
    </row>
    <row r="473" spans="1:14" hidden="1" x14ac:dyDescent="0.35">
      <c r="B473" t="s">
        <v>153</v>
      </c>
      <c r="C473">
        <v>40.17</v>
      </c>
      <c r="D473">
        <v>271.67</v>
      </c>
      <c r="E473">
        <v>427.17</v>
      </c>
      <c r="F473">
        <v>44.43</v>
      </c>
      <c r="G473">
        <v>330.57</v>
      </c>
      <c r="H473">
        <v>317.70999999999998</v>
      </c>
      <c r="I473">
        <v>38.57</v>
      </c>
      <c r="J473">
        <v>328.86</v>
      </c>
      <c r="K473">
        <v>338.43</v>
      </c>
      <c r="L473">
        <v>739</v>
      </c>
      <c r="M473">
        <v>692.43</v>
      </c>
      <c r="N473">
        <v>705.86</v>
      </c>
    </row>
    <row r="474" spans="1:14" hidden="1" x14ac:dyDescent="0.35">
      <c r="B474" t="s">
        <v>153</v>
      </c>
      <c r="C474">
        <v>40.17</v>
      </c>
      <c r="D474">
        <v>271.67</v>
      </c>
      <c r="E474">
        <v>427.17</v>
      </c>
      <c r="F474">
        <v>44.43</v>
      </c>
      <c r="G474">
        <v>330.57</v>
      </c>
      <c r="H474">
        <v>317.70999999999998</v>
      </c>
      <c r="I474">
        <v>38.57</v>
      </c>
      <c r="J474">
        <v>328.86</v>
      </c>
      <c r="K474">
        <v>338.43</v>
      </c>
      <c r="L474">
        <v>739</v>
      </c>
      <c r="M474">
        <v>692.43</v>
      </c>
      <c r="N474">
        <v>705.86</v>
      </c>
    </row>
    <row r="475" spans="1:14" hidden="1" x14ac:dyDescent="0.35">
      <c r="B475" t="s">
        <v>153</v>
      </c>
      <c r="C475">
        <v>40.17</v>
      </c>
      <c r="D475">
        <v>271.67</v>
      </c>
      <c r="E475">
        <v>427.17</v>
      </c>
      <c r="F475">
        <v>44.43</v>
      </c>
      <c r="G475">
        <v>330.57</v>
      </c>
      <c r="H475">
        <v>317.70999999999998</v>
      </c>
      <c r="I475">
        <v>38.57</v>
      </c>
      <c r="J475">
        <v>328.86</v>
      </c>
      <c r="K475">
        <v>338.43</v>
      </c>
      <c r="L475">
        <v>739</v>
      </c>
      <c r="M475">
        <v>692.43</v>
      </c>
      <c r="N475">
        <v>705.86</v>
      </c>
    </row>
    <row r="476" spans="1:14" hidden="1" x14ac:dyDescent="0.35">
      <c r="B476" t="s">
        <v>153</v>
      </c>
      <c r="C476">
        <v>40.17</v>
      </c>
      <c r="D476">
        <v>271.67</v>
      </c>
      <c r="E476">
        <v>427.17</v>
      </c>
      <c r="F476">
        <v>44.43</v>
      </c>
      <c r="G476">
        <v>330.57</v>
      </c>
      <c r="H476">
        <v>317.70999999999998</v>
      </c>
      <c r="I476">
        <v>38.57</v>
      </c>
      <c r="J476">
        <v>328.86</v>
      </c>
      <c r="K476">
        <v>338.43</v>
      </c>
      <c r="L476">
        <v>739</v>
      </c>
      <c r="M476">
        <v>692.43</v>
      </c>
      <c r="N476">
        <v>705.86</v>
      </c>
    </row>
    <row r="477" spans="1:14" hidden="1" x14ac:dyDescent="0.35">
      <c r="B477" t="s">
        <v>153</v>
      </c>
      <c r="C477">
        <v>40.17</v>
      </c>
      <c r="D477">
        <v>271.67</v>
      </c>
      <c r="E477">
        <v>427.17</v>
      </c>
      <c r="F477">
        <v>44.43</v>
      </c>
      <c r="G477">
        <v>330.57</v>
      </c>
      <c r="H477">
        <v>317.70999999999998</v>
      </c>
      <c r="I477">
        <v>38.57</v>
      </c>
      <c r="J477">
        <v>328.86</v>
      </c>
      <c r="K477">
        <v>338.43</v>
      </c>
      <c r="L477">
        <v>739</v>
      </c>
      <c r="M477">
        <v>692.43</v>
      </c>
      <c r="N477">
        <v>705.86</v>
      </c>
    </row>
    <row r="478" spans="1:14" hidden="1" x14ac:dyDescent="0.35">
      <c r="B478" t="s">
        <v>153</v>
      </c>
      <c r="C478">
        <v>40.17</v>
      </c>
      <c r="D478">
        <v>271.67</v>
      </c>
      <c r="E478">
        <v>427.17</v>
      </c>
      <c r="F478">
        <v>44.43</v>
      </c>
      <c r="G478">
        <v>330.57</v>
      </c>
      <c r="H478">
        <v>317.70999999999998</v>
      </c>
      <c r="I478">
        <v>38.57</v>
      </c>
      <c r="J478">
        <v>328.86</v>
      </c>
      <c r="K478">
        <v>338.43</v>
      </c>
      <c r="L478">
        <v>739</v>
      </c>
      <c r="M478">
        <v>692.43</v>
      </c>
      <c r="N478">
        <v>705.86</v>
      </c>
    </row>
    <row r="479" spans="1:14" x14ac:dyDescent="0.35">
      <c r="A479" t="str">
        <f>"AT"&amp;B479</f>
        <v>AT406-0061</v>
      </c>
      <c r="B479" t="s">
        <v>158</v>
      </c>
      <c r="C479">
        <v>23.43</v>
      </c>
      <c r="D479">
        <v>281.14</v>
      </c>
      <c r="E479">
        <v>529.71</v>
      </c>
      <c r="F479">
        <v>29.13</v>
      </c>
      <c r="G479">
        <v>265.13</v>
      </c>
      <c r="H479">
        <v>510.75</v>
      </c>
      <c r="I479">
        <v>12.14</v>
      </c>
      <c r="J479">
        <v>290.29000000000002</v>
      </c>
      <c r="K479">
        <v>426.71</v>
      </c>
      <c r="L479">
        <v>834.29</v>
      </c>
      <c r="M479">
        <v>805</v>
      </c>
      <c r="N479">
        <v>729.14</v>
      </c>
    </row>
    <row r="480" spans="1:14" hidden="1" x14ac:dyDescent="0.35">
      <c r="B480" t="s">
        <v>158</v>
      </c>
      <c r="C480">
        <v>23.43</v>
      </c>
      <c r="D480">
        <v>281.14</v>
      </c>
      <c r="E480">
        <v>529.71</v>
      </c>
      <c r="F480">
        <v>29.13</v>
      </c>
      <c r="G480">
        <v>265.13</v>
      </c>
      <c r="H480">
        <v>510.75</v>
      </c>
      <c r="I480">
        <v>12.14</v>
      </c>
      <c r="J480">
        <v>290.29000000000002</v>
      </c>
      <c r="K480">
        <v>426.71</v>
      </c>
      <c r="L480">
        <v>834.29</v>
      </c>
      <c r="M480">
        <v>805</v>
      </c>
      <c r="N480">
        <v>729.14</v>
      </c>
    </row>
    <row r="481" spans="2:14" hidden="1" x14ac:dyDescent="0.35">
      <c r="B481" t="s">
        <v>158</v>
      </c>
      <c r="C481">
        <v>23.43</v>
      </c>
      <c r="D481">
        <v>281.14</v>
      </c>
      <c r="E481">
        <v>529.71</v>
      </c>
      <c r="F481">
        <v>29.13</v>
      </c>
      <c r="G481">
        <v>265.13</v>
      </c>
      <c r="H481">
        <v>510.75</v>
      </c>
      <c r="I481">
        <v>12.14</v>
      </c>
      <c r="J481">
        <v>290.29000000000002</v>
      </c>
      <c r="K481">
        <v>426.71</v>
      </c>
      <c r="L481">
        <v>834.29</v>
      </c>
      <c r="M481">
        <v>805</v>
      </c>
      <c r="N481">
        <v>729.14</v>
      </c>
    </row>
    <row r="482" spans="2:14" hidden="1" x14ac:dyDescent="0.35">
      <c r="B482" t="s">
        <v>158</v>
      </c>
      <c r="C482">
        <v>23.43</v>
      </c>
      <c r="D482">
        <v>281.14</v>
      </c>
      <c r="E482">
        <v>529.71</v>
      </c>
      <c r="F482">
        <v>29.13</v>
      </c>
      <c r="G482">
        <v>265.13</v>
      </c>
      <c r="H482">
        <v>510.75</v>
      </c>
      <c r="I482">
        <v>12.14</v>
      </c>
      <c r="J482">
        <v>290.29000000000002</v>
      </c>
      <c r="K482">
        <v>426.71</v>
      </c>
      <c r="L482">
        <v>834.29</v>
      </c>
      <c r="M482">
        <v>805</v>
      </c>
      <c r="N482">
        <v>729.14</v>
      </c>
    </row>
    <row r="483" spans="2:14" hidden="1" x14ac:dyDescent="0.35">
      <c r="B483" t="s">
        <v>158</v>
      </c>
      <c r="C483">
        <v>23.43</v>
      </c>
      <c r="D483">
        <v>281.14</v>
      </c>
      <c r="E483">
        <v>529.71</v>
      </c>
      <c r="F483">
        <v>29.13</v>
      </c>
      <c r="G483">
        <v>265.13</v>
      </c>
      <c r="H483">
        <v>510.75</v>
      </c>
      <c r="I483">
        <v>12.14</v>
      </c>
      <c r="J483">
        <v>290.29000000000002</v>
      </c>
      <c r="K483">
        <v>426.71</v>
      </c>
      <c r="L483">
        <v>834.29</v>
      </c>
      <c r="M483">
        <v>805</v>
      </c>
      <c r="N483">
        <v>729.14</v>
      </c>
    </row>
    <row r="484" spans="2:14" hidden="1" x14ac:dyDescent="0.35">
      <c r="B484" t="s">
        <v>158</v>
      </c>
      <c r="C484">
        <v>23.43</v>
      </c>
      <c r="D484">
        <v>281.14</v>
      </c>
      <c r="E484">
        <v>529.71</v>
      </c>
      <c r="F484">
        <v>29.13</v>
      </c>
      <c r="G484">
        <v>265.13</v>
      </c>
      <c r="H484">
        <v>510.75</v>
      </c>
      <c r="I484">
        <v>12.14</v>
      </c>
      <c r="J484">
        <v>290.29000000000002</v>
      </c>
      <c r="K484">
        <v>426.71</v>
      </c>
      <c r="L484">
        <v>834.29</v>
      </c>
      <c r="M484">
        <v>805</v>
      </c>
      <c r="N484">
        <v>729.14</v>
      </c>
    </row>
    <row r="485" spans="2:14" hidden="1" x14ac:dyDescent="0.35">
      <c r="B485" t="s">
        <v>158</v>
      </c>
      <c r="C485">
        <v>23.43</v>
      </c>
      <c r="D485">
        <v>281.14</v>
      </c>
      <c r="E485">
        <v>529.71</v>
      </c>
      <c r="F485">
        <v>29.13</v>
      </c>
      <c r="G485">
        <v>265.13</v>
      </c>
      <c r="H485">
        <v>510.75</v>
      </c>
      <c r="I485">
        <v>12.14</v>
      </c>
      <c r="J485">
        <v>290.29000000000002</v>
      </c>
      <c r="K485">
        <v>426.71</v>
      </c>
      <c r="L485">
        <v>834.29</v>
      </c>
      <c r="M485">
        <v>805</v>
      </c>
      <c r="N485">
        <v>729.14</v>
      </c>
    </row>
    <row r="486" spans="2:14" hidden="1" x14ac:dyDescent="0.35">
      <c r="B486" t="s">
        <v>158</v>
      </c>
      <c r="C486">
        <v>23.43</v>
      </c>
      <c r="D486">
        <v>281.14</v>
      </c>
      <c r="E486">
        <v>529.71</v>
      </c>
      <c r="F486">
        <v>29.13</v>
      </c>
      <c r="G486">
        <v>265.13</v>
      </c>
      <c r="H486">
        <v>510.75</v>
      </c>
      <c r="I486">
        <v>12.14</v>
      </c>
      <c r="J486">
        <v>290.29000000000002</v>
      </c>
      <c r="K486">
        <v>426.71</v>
      </c>
      <c r="L486">
        <v>834.29</v>
      </c>
      <c r="M486">
        <v>805</v>
      </c>
      <c r="N486">
        <v>729.14</v>
      </c>
    </row>
    <row r="487" spans="2:14" hidden="1" x14ac:dyDescent="0.35">
      <c r="B487" t="s">
        <v>158</v>
      </c>
      <c r="C487">
        <v>23.43</v>
      </c>
      <c r="D487">
        <v>281.14</v>
      </c>
      <c r="E487">
        <v>529.71</v>
      </c>
      <c r="F487">
        <v>29.13</v>
      </c>
      <c r="G487">
        <v>265.13</v>
      </c>
      <c r="H487">
        <v>510.75</v>
      </c>
      <c r="I487">
        <v>12.14</v>
      </c>
      <c r="J487">
        <v>290.29000000000002</v>
      </c>
      <c r="K487">
        <v>426.71</v>
      </c>
      <c r="L487">
        <v>834.29</v>
      </c>
      <c r="M487">
        <v>805</v>
      </c>
      <c r="N487">
        <v>729.14</v>
      </c>
    </row>
    <row r="488" spans="2:14" hidden="1" x14ac:dyDescent="0.35">
      <c r="B488" t="s">
        <v>158</v>
      </c>
      <c r="C488">
        <v>23.43</v>
      </c>
      <c r="D488">
        <v>281.14</v>
      </c>
      <c r="E488">
        <v>529.71</v>
      </c>
      <c r="F488">
        <v>29.13</v>
      </c>
      <c r="G488">
        <v>265.13</v>
      </c>
      <c r="H488">
        <v>510.75</v>
      </c>
      <c r="I488">
        <v>12.14</v>
      </c>
      <c r="J488">
        <v>290.29000000000002</v>
      </c>
      <c r="K488">
        <v>426.71</v>
      </c>
      <c r="L488">
        <v>834.29</v>
      </c>
      <c r="M488">
        <v>805</v>
      </c>
      <c r="N488">
        <v>729.14</v>
      </c>
    </row>
    <row r="489" spans="2:14" hidden="1" x14ac:dyDescent="0.35">
      <c r="B489" t="s">
        <v>158</v>
      </c>
      <c r="C489">
        <v>23.43</v>
      </c>
      <c r="D489">
        <v>281.14</v>
      </c>
      <c r="E489">
        <v>529.71</v>
      </c>
      <c r="F489">
        <v>29.13</v>
      </c>
      <c r="G489">
        <v>265.13</v>
      </c>
      <c r="H489">
        <v>510.75</v>
      </c>
      <c r="I489">
        <v>12.14</v>
      </c>
      <c r="J489">
        <v>290.29000000000002</v>
      </c>
      <c r="K489">
        <v>426.71</v>
      </c>
      <c r="L489">
        <v>834.29</v>
      </c>
      <c r="M489">
        <v>805</v>
      </c>
      <c r="N489">
        <v>729.14</v>
      </c>
    </row>
    <row r="490" spans="2:14" hidden="1" x14ac:dyDescent="0.35">
      <c r="B490" t="s">
        <v>158</v>
      </c>
      <c r="C490">
        <v>23.43</v>
      </c>
      <c r="D490">
        <v>281.14</v>
      </c>
      <c r="E490">
        <v>529.71</v>
      </c>
      <c r="F490">
        <v>29.13</v>
      </c>
      <c r="G490">
        <v>265.13</v>
      </c>
      <c r="H490">
        <v>510.75</v>
      </c>
      <c r="I490">
        <v>12.14</v>
      </c>
      <c r="J490">
        <v>290.29000000000002</v>
      </c>
      <c r="K490">
        <v>426.71</v>
      </c>
      <c r="L490">
        <v>834.29</v>
      </c>
      <c r="M490">
        <v>805</v>
      </c>
      <c r="N490">
        <v>729.14</v>
      </c>
    </row>
    <row r="491" spans="2:14" hidden="1" x14ac:dyDescent="0.35">
      <c r="B491" t="s">
        <v>158</v>
      </c>
      <c r="C491">
        <v>23.43</v>
      </c>
      <c r="D491">
        <v>281.14</v>
      </c>
      <c r="E491">
        <v>529.71</v>
      </c>
      <c r="F491">
        <v>29.13</v>
      </c>
      <c r="G491">
        <v>265.13</v>
      </c>
      <c r="H491">
        <v>510.75</v>
      </c>
      <c r="I491">
        <v>12.14</v>
      </c>
      <c r="J491">
        <v>290.29000000000002</v>
      </c>
      <c r="K491">
        <v>426.71</v>
      </c>
      <c r="L491">
        <v>834.29</v>
      </c>
      <c r="M491">
        <v>805</v>
      </c>
      <c r="N491">
        <v>729.14</v>
      </c>
    </row>
    <row r="492" spans="2:14" hidden="1" x14ac:dyDescent="0.35">
      <c r="B492" t="s">
        <v>158</v>
      </c>
      <c r="C492">
        <v>23.43</v>
      </c>
      <c r="D492">
        <v>281.14</v>
      </c>
      <c r="E492">
        <v>529.71</v>
      </c>
      <c r="F492">
        <v>29.13</v>
      </c>
      <c r="G492">
        <v>265.13</v>
      </c>
      <c r="H492">
        <v>510.75</v>
      </c>
      <c r="I492">
        <v>12.14</v>
      </c>
      <c r="J492">
        <v>290.29000000000002</v>
      </c>
      <c r="K492">
        <v>426.71</v>
      </c>
      <c r="L492">
        <v>834.29</v>
      </c>
      <c r="M492">
        <v>805</v>
      </c>
      <c r="N492">
        <v>729.14</v>
      </c>
    </row>
    <row r="493" spans="2:14" hidden="1" x14ac:dyDescent="0.35">
      <c r="B493" t="s">
        <v>158</v>
      </c>
      <c r="C493">
        <v>23.43</v>
      </c>
      <c r="D493">
        <v>281.14</v>
      </c>
      <c r="E493">
        <v>529.71</v>
      </c>
      <c r="F493">
        <v>29.13</v>
      </c>
      <c r="G493">
        <v>265.13</v>
      </c>
      <c r="H493">
        <v>510.75</v>
      </c>
      <c r="I493">
        <v>12.14</v>
      </c>
      <c r="J493">
        <v>290.29000000000002</v>
      </c>
      <c r="K493">
        <v>426.71</v>
      </c>
      <c r="L493">
        <v>834.29</v>
      </c>
      <c r="M493">
        <v>805</v>
      </c>
      <c r="N493">
        <v>729.14</v>
      </c>
    </row>
    <row r="494" spans="2:14" hidden="1" x14ac:dyDescent="0.35">
      <c r="B494" t="s">
        <v>158</v>
      </c>
      <c r="C494">
        <v>23.43</v>
      </c>
      <c r="D494">
        <v>281.14</v>
      </c>
      <c r="E494">
        <v>529.71</v>
      </c>
      <c r="F494">
        <v>29.13</v>
      </c>
      <c r="G494">
        <v>265.13</v>
      </c>
      <c r="H494">
        <v>510.75</v>
      </c>
      <c r="I494">
        <v>12.14</v>
      </c>
      <c r="J494">
        <v>290.29000000000002</v>
      </c>
      <c r="K494">
        <v>426.71</v>
      </c>
      <c r="L494">
        <v>834.29</v>
      </c>
      <c r="M494">
        <v>805</v>
      </c>
      <c r="N494">
        <v>729.14</v>
      </c>
    </row>
    <row r="495" spans="2:14" hidden="1" x14ac:dyDescent="0.35">
      <c r="B495" t="s">
        <v>158</v>
      </c>
      <c r="C495">
        <v>23.43</v>
      </c>
      <c r="D495">
        <v>281.14</v>
      </c>
      <c r="E495">
        <v>529.71</v>
      </c>
      <c r="F495">
        <v>29.13</v>
      </c>
      <c r="G495">
        <v>265.13</v>
      </c>
      <c r="H495">
        <v>510.75</v>
      </c>
      <c r="I495">
        <v>12.14</v>
      </c>
      <c r="J495">
        <v>290.29000000000002</v>
      </c>
      <c r="K495">
        <v>426.71</v>
      </c>
      <c r="L495">
        <v>834.29</v>
      </c>
      <c r="M495">
        <v>805</v>
      </c>
      <c r="N495">
        <v>729.14</v>
      </c>
    </row>
    <row r="496" spans="2:14" hidden="1" x14ac:dyDescent="0.35">
      <c r="B496" t="s">
        <v>158</v>
      </c>
      <c r="C496">
        <v>23.43</v>
      </c>
      <c r="D496">
        <v>281.14</v>
      </c>
      <c r="E496">
        <v>529.71</v>
      </c>
      <c r="F496">
        <v>29.13</v>
      </c>
      <c r="G496">
        <v>265.13</v>
      </c>
      <c r="H496">
        <v>510.75</v>
      </c>
      <c r="I496">
        <v>12.14</v>
      </c>
      <c r="J496">
        <v>290.29000000000002</v>
      </c>
      <c r="K496">
        <v>426.71</v>
      </c>
      <c r="L496">
        <v>834.29</v>
      </c>
      <c r="M496">
        <v>805</v>
      </c>
      <c r="N496">
        <v>729.14</v>
      </c>
    </row>
    <row r="497" spans="1:14" hidden="1" x14ac:dyDescent="0.35">
      <c r="B497" t="s">
        <v>158</v>
      </c>
      <c r="C497">
        <v>23.43</v>
      </c>
      <c r="D497">
        <v>281.14</v>
      </c>
      <c r="E497">
        <v>529.71</v>
      </c>
      <c r="F497">
        <v>29.13</v>
      </c>
      <c r="G497">
        <v>265.13</v>
      </c>
      <c r="H497">
        <v>510.75</v>
      </c>
      <c r="I497">
        <v>12.14</v>
      </c>
      <c r="J497">
        <v>290.29000000000002</v>
      </c>
      <c r="K497">
        <v>426.71</v>
      </c>
      <c r="L497">
        <v>834.29</v>
      </c>
      <c r="M497">
        <v>805</v>
      </c>
      <c r="N497">
        <v>729.14</v>
      </c>
    </row>
    <row r="498" spans="1:14" hidden="1" x14ac:dyDescent="0.35">
      <c r="B498" t="s">
        <v>158</v>
      </c>
      <c r="C498">
        <v>23.43</v>
      </c>
      <c r="D498">
        <v>281.14</v>
      </c>
      <c r="E498">
        <v>529.71</v>
      </c>
      <c r="F498">
        <v>29.13</v>
      </c>
      <c r="G498">
        <v>265.13</v>
      </c>
      <c r="H498">
        <v>510.75</v>
      </c>
      <c r="I498">
        <v>12.14</v>
      </c>
      <c r="J498">
        <v>290.29000000000002</v>
      </c>
      <c r="K498">
        <v>426.71</v>
      </c>
      <c r="L498">
        <v>834.29</v>
      </c>
      <c r="M498">
        <v>805</v>
      </c>
      <c r="N498">
        <v>729.14</v>
      </c>
    </row>
    <row r="499" spans="1:14" hidden="1" x14ac:dyDescent="0.35">
      <c r="B499" t="s">
        <v>158</v>
      </c>
      <c r="C499">
        <v>23.43</v>
      </c>
      <c r="D499">
        <v>281.14</v>
      </c>
      <c r="E499">
        <v>529.71</v>
      </c>
      <c r="F499">
        <v>29.13</v>
      </c>
      <c r="G499">
        <v>265.13</v>
      </c>
      <c r="H499">
        <v>510.75</v>
      </c>
      <c r="I499">
        <v>12.14</v>
      </c>
      <c r="J499">
        <v>290.29000000000002</v>
      </c>
      <c r="K499">
        <v>426.71</v>
      </c>
      <c r="L499">
        <v>834.29</v>
      </c>
      <c r="M499">
        <v>805</v>
      </c>
      <c r="N499">
        <v>729.14</v>
      </c>
    </row>
    <row r="500" spans="1:14" hidden="1" x14ac:dyDescent="0.35">
      <c r="B500" t="s">
        <v>158</v>
      </c>
      <c r="C500">
        <v>23.43</v>
      </c>
      <c r="D500">
        <v>281.14</v>
      </c>
      <c r="E500">
        <v>529.71</v>
      </c>
      <c r="F500">
        <v>29.13</v>
      </c>
      <c r="G500">
        <v>265.13</v>
      </c>
      <c r="H500">
        <v>510.75</v>
      </c>
      <c r="I500">
        <v>12.14</v>
      </c>
      <c r="J500">
        <v>290.29000000000002</v>
      </c>
      <c r="K500">
        <v>426.71</v>
      </c>
      <c r="L500">
        <v>834.29</v>
      </c>
      <c r="M500">
        <v>805</v>
      </c>
      <c r="N500">
        <v>729.14</v>
      </c>
    </row>
    <row r="501" spans="1:14" x14ac:dyDescent="0.35">
      <c r="A501" t="str">
        <f>"AT"&amp;B501</f>
        <v>AT406-0065</v>
      </c>
      <c r="B501" t="s">
        <v>165</v>
      </c>
      <c r="F501">
        <v>30.43</v>
      </c>
      <c r="G501">
        <v>358</v>
      </c>
      <c r="H501">
        <v>390.57</v>
      </c>
      <c r="I501">
        <v>15.14</v>
      </c>
      <c r="J501">
        <v>365.57</v>
      </c>
      <c r="K501">
        <v>431.14</v>
      </c>
      <c r="M501">
        <v>779</v>
      </c>
      <c r="N501">
        <v>811.86</v>
      </c>
    </row>
    <row r="502" spans="1:14" hidden="1" x14ac:dyDescent="0.35">
      <c r="B502" t="s">
        <v>165</v>
      </c>
      <c r="F502">
        <v>30.43</v>
      </c>
      <c r="G502">
        <v>358</v>
      </c>
      <c r="H502">
        <v>390.57</v>
      </c>
      <c r="I502">
        <v>15.14</v>
      </c>
      <c r="J502">
        <v>365.57</v>
      </c>
      <c r="K502">
        <v>431.14</v>
      </c>
      <c r="M502">
        <v>779</v>
      </c>
      <c r="N502">
        <v>811.86</v>
      </c>
    </row>
    <row r="503" spans="1:14" hidden="1" x14ac:dyDescent="0.35">
      <c r="B503" t="s">
        <v>165</v>
      </c>
      <c r="F503">
        <v>30.43</v>
      </c>
      <c r="G503">
        <v>358</v>
      </c>
      <c r="H503">
        <v>390.57</v>
      </c>
      <c r="I503">
        <v>15.14</v>
      </c>
      <c r="J503">
        <v>365.57</v>
      </c>
      <c r="K503">
        <v>431.14</v>
      </c>
      <c r="M503">
        <v>779</v>
      </c>
      <c r="N503">
        <v>811.86</v>
      </c>
    </row>
    <row r="504" spans="1:14" hidden="1" x14ac:dyDescent="0.35">
      <c r="B504" t="s">
        <v>165</v>
      </c>
      <c r="F504">
        <v>30.43</v>
      </c>
      <c r="G504">
        <v>358</v>
      </c>
      <c r="H504">
        <v>390.57</v>
      </c>
      <c r="I504">
        <v>15.14</v>
      </c>
      <c r="J504">
        <v>365.57</v>
      </c>
      <c r="K504">
        <v>431.14</v>
      </c>
      <c r="M504">
        <v>779</v>
      </c>
      <c r="N504">
        <v>811.86</v>
      </c>
    </row>
    <row r="505" spans="1:14" hidden="1" x14ac:dyDescent="0.35">
      <c r="B505" t="s">
        <v>165</v>
      </c>
      <c r="F505">
        <v>30.43</v>
      </c>
      <c r="G505">
        <v>358</v>
      </c>
      <c r="H505">
        <v>390.57</v>
      </c>
      <c r="I505">
        <v>15.14</v>
      </c>
      <c r="J505">
        <v>365.57</v>
      </c>
      <c r="K505">
        <v>431.14</v>
      </c>
      <c r="M505">
        <v>779</v>
      </c>
      <c r="N505">
        <v>811.86</v>
      </c>
    </row>
    <row r="506" spans="1:14" hidden="1" x14ac:dyDescent="0.35">
      <c r="B506" t="s">
        <v>165</v>
      </c>
      <c r="F506">
        <v>30.43</v>
      </c>
      <c r="G506">
        <v>358</v>
      </c>
      <c r="H506">
        <v>390.57</v>
      </c>
      <c r="I506">
        <v>15.14</v>
      </c>
      <c r="J506">
        <v>365.57</v>
      </c>
      <c r="K506">
        <v>431.14</v>
      </c>
      <c r="M506">
        <v>779</v>
      </c>
      <c r="N506">
        <v>811.86</v>
      </c>
    </row>
    <row r="507" spans="1:14" hidden="1" x14ac:dyDescent="0.35">
      <c r="B507" t="s">
        <v>165</v>
      </c>
      <c r="F507">
        <v>30.43</v>
      </c>
      <c r="G507">
        <v>358</v>
      </c>
      <c r="H507">
        <v>390.57</v>
      </c>
      <c r="I507">
        <v>15.14</v>
      </c>
      <c r="J507">
        <v>365.57</v>
      </c>
      <c r="K507">
        <v>431.14</v>
      </c>
      <c r="M507">
        <v>779</v>
      </c>
      <c r="N507">
        <v>811.86</v>
      </c>
    </row>
    <row r="508" spans="1:14" hidden="1" x14ac:dyDescent="0.35">
      <c r="B508" t="s">
        <v>165</v>
      </c>
      <c r="F508">
        <v>30.43</v>
      </c>
      <c r="G508">
        <v>358</v>
      </c>
      <c r="H508">
        <v>390.57</v>
      </c>
      <c r="I508">
        <v>15.14</v>
      </c>
      <c r="J508">
        <v>365.57</v>
      </c>
      <c r="K508">
        <v>431.14</v>
      </c>
      <c r="M508">
        <v>779</v>
      </c>
      <c r="N508">
        <v>811.86</v>
      </c>
    </row>
    <row r="509" spans="1:14" hidden="1" x14ac:dyDescent="0.35">
      <c r="B509" t="s">
        <v>165</v>
      </c>
      <c r="F509">
        <v>30.43</v>
      </c>
      <c r="G509">
        <v>358</v>
      </c>
      <c r="H509">
        <v>390.57</v>
      </c>
      <c r="I509">
        <v>15.14</v>
      </c>
      <c r="J509">
        <v>365.57</v>
      </c>
      <c r="K509">
        <v>431.14</v>
      </c>
      <c r="M509">
        <v>779</v>
      </c>
      <c r="N509">
        <v>811.86</v>
      </c>
    </row>
    <row r="510" spans="1:14" hidden="1" x14ac:dyDescent="0.35">
      <c r="B510" t="s">
        <v>165</v>
      </c>
      <c r="F510">
        <v>30.43</v>
      </c>
      <c r="G510">
        <v>358</v>
      </c>
      <c r="H510">
        <v>390.57</v>
      </c>
      <c r="I510">
        <v>15.14</v>
      </c>
      <c r="J510">
        <v>365.57</v>
      </c>
      <c r="K510">
        <v>431.14</v>
      </c>
      <c r="M510">
        <v>779</v>
      </c>
      <c r="N510">
        <v>811.86</v>
      </c>
    </row>
    <row r="511" spans="1:14" hidden="1" x14ac:dyDescent="0.35">
      <c r="B511" t="s">
        <v>165</v>
      </c>
      <c r="F511">
        <v>30.43</v>
      </c>
      <c r="G511">
        <v>358</v>
      </c>
      <c r="H511">
        <v>390.57</v>
      </c>
      <c r="I511">
        <v>15.14</v>
      </c>
      <c r="J511">
        <v>365.57</v>
      </c>
      <c r="K511">
        <v>431.14</v>
      </c>
      <c r="M511">
        <v>779</v>
      </c>
      <c r="N511">
        <v>811.86</v>
      </c>
    </row>
    <row r="512" spans="1:14" hidden="1" x14ac:dyDescent="0.35">
      <c r="B512" t="s">
        <v>165</v>
      </c>
      <c r="F512">
        <v>30.43</v>
      </c>
      <c r="G512">
        <v>358</v>
      </c>
      <c r="H512">
        <v>390.57</v>
      </c>
      <c r="I512">
        <v>15.14</v>
      </c>
      <c r="J512">
        <v>365.57</v>
      </c>
      <c r="K512">
        <v>431.14</v>
      </c>
      <c r="M512">
        <v>779</v>
      </c>
      <c r="N512">
        <v>811.86</v>
      </c>
    </row>
    <row r="513" spans="1:14" hidden="1" x14ac:dyDescent="0.35">
      <c r="B513" t="s">
        <v>165</v>
      </c>
      <c r="F513">
        <v>30.43</v>
      </c>
      <c r="G513">
        <v>358</v>
      </c>
      <c r="H513">
        <v>390.57</v>
      </c>
      <c r="I513">
        <v>15.14</v>
      </c>
      <c r="J513">
        <v>365.57</v>
      </c>
      <c r="K513">
        <v>431.14</v>
      </c>
      <c r="M513">
        <v>779</v>
      </c>
      <c r="N513">
        <v>811.86</v>
      </c>
    </row>
    <row r="514" spans="1:14" hidden="1" x14ac:dyDescent="0.35">
      <c r="B514" t="s">
        <v>165</v>
      </c>
      <c r="F514">
        <v>30.43</v>
      </c>
      <c r="G514">
        <v>358</v>
      </c>
      <c r="H514">
        <v>390.57</v>
      </c>
      <c r="I514">
        <v>15.14</v>
      </c>
      <c r="J514">
        <v>365.57</v>
      </c>
      <c r="K514">
        <v>431.14</v>
      </c>
      <c r="M514">
        <v>779</v>
      </c>
      <c r="N514">
        <v>811.86</v>
      </c>
    </row>
    <row r="515" spans="1:14" x14ac:dyDescent="0.35">
      <c r="A515" t="str">
        <f>"AT"&amp;B515</f>
        <v>AT406-0067</v>
      </c>
      <c r="B515" t="s">
        <v>171</v>
      </c>
      <c r="C515">
        <v>48.86</v>
      </c>
      <c r="D515">
        <v>414.14</v>
      </c>
      <c r="E515">
        <v>318.43</v>
      </c>
      <c r="F515">
        <v>7.43</v>
      </c>
      <c r="G515">
        <v>344.29</v>
      </c>
      <c r="H515">
        <v>397.14</v>
      </c>
      <c r="I515">
        <v>18.38</v>
      </c>
      <c r="J515">
        <v>353.88</v>
      </c>
      <c r="K515">
        <v>455.75</v>
      </c>
      <c r="L515">
        <v>781.43</v>
      </c>
      <c r="M515">
        <v>748.86</v>
      </c>
      <c r="N515">
        <v>828</v>
      </c>
    </row>
    <row r="516" spans="1:14" hidden="1" x14ac:dyDescent="0.35">
      <c r="B516" t="s">
        <v>171</v>
      </c>
      <c r="C516">
        <v>48.86</v>
      </c>
      <c r="D516">
        <v>414.14</v>
      </c>
      <c r="E516">
        <v>318.43</v>
      </c>
      <c r="F516">
        <v>7.43</v>
      </c>
      <c r="G516">
        <v>344.29</v>
      </c>
      <c r="H516">
        <v>397.14</v>
      </c>
      <c r="I516">
        <v>18.38</v>
      </c>
      <c r="J516">
        <v>353.88</v>
      </c>
      <c r="K516">
        <v>455.75</v>
      </c>
      <c r="L516">
        <v>781.43</v>
      </c>
      <c r="M516">
        <v>748.86</v>
      </c>
      <c r="N516">
        <v>828</v>
      </c>
    </row>
    <row r="517" spans="1:14" hidden="1" x14ac:dyDescent="0.35">
      <c r="B517" t="s">
        <v>171</v>
      </c>
      <c r="C517">
        <v>48.86</v>
      </c>
      <c r="D517">
        <v>414.14</v>
      </c>
      <c r="E517">
        <v>318.43</v>
      </c>
      <c r="F517">
        <v>7.43</v>
      </c>
      <c r="G517">
        <v>344.29</v>
      </c>
      <c r="H517">
        <v>397.14</v>
      </c>
      <c r="I517">
        <v>18.38</v>
      </c>
      <c r="J517">
        <v>353.88</v>
      </c>
      <c r="K517">
        <v>455.75</v>
      </c>
      <c r="L517">
        <v>781.43</v>
      </c>
      <c r="M517">
        <v>748.86</v>
      </c>
      <c r="N517">
        <v>828</v>
      </c>
    </row>
    <row r="518" spans="1:14" hidden="1" x14ac:dyDescent="0.35">
      <c r="B518" t="s">
        <v>171</v>
      </c>
      <c r="C518">
        <v>48.86</v>
      </c>
      <c r="D518">
        <v>414.14</v>
      </c>
      <c r="E518">
        <v>318.43</v>
      </c>
      <c r="F518">
        <v>7.43</v>
      </c>
      <c r="G518">
        <v>344.29</v>
      </c>
      <c r="H518">
        <v>397.14</v>
      </c>
      <c r="I518">
        <v>18.38</v>
      </c>
      <c r="J518">
        <v>353.88</v>
      </c>
      <c r="K518">
        <v>455.75</v>
      </c>
      <c r="L518">
        <v>781.43</v>
      </c>
      <c r="M518">
        <v>748.86</v>
      </c>
      <c r="N518">
        <v>828</v>
      </c>
    </row>
    <row r="519" spans="1:14" hidden="1" x14ac:dyDescent="0.35">
      <c r="B519" t="s">
        <v>171</v>
      </c>
      <c r="C519">
        <v>48.86</v>
      </c>
      <c r="D519">
        <v>414.14</v>
      </c>
      <c r="E519">
        <v>318.43</v>
      </c>
      <c r="F519">
        <v>7.43</v>
      </c>
      <c r="G519">
        <v>344.29</v>
      </c>
      <c r="H519">
        <v>397.14</v>
      </c>
      <c r="I519">
        <v>18.38</v>
      </c>
      <c r="J519">
        <v>353.88</v>
      </c>
      <c r="K519">
        <v>455.75</v>
      </c>
      <c r="L519">
        <v>781.43</v>
      </c>
      <c r="M519">
        <v>748.86</v>
      </c>
      <c r="N519">
        <v>828</v>
      </c>
    </row>
    <row r="520" spans="1:14" hidden="1" x14ac:dyDescent="0.35">
      <c r="B520" t="s">
        <v>171</v>
      </c>
      <c r="C520">
        <v>48.86</v>
      </c>
      <c r="D520">
        <v>414.14</v>
      </c>
      <c r="E520">
        <v>318.43</v>
      </c>
      <c r="F520">
        <v>7.43</v>
      </c>
      <c r="G520">
        <v>344.29</v>
      </c>
      <c r="H520">
        <v>397.14</v>
      </c>
      <c r="I520">
        <v>18.38</v>
      </c>
      <c r="J520">
        <v>353.88</v>
      </c>
      <c r="K520">
        <v>455.75</v>
      </c>
      <c r="L520">
        <v>781.43</v>
      </c>
      <c r="M520">
        <v>748.86</v>
      </c>
      <c r="N520">
        <v>828</v>
      </c>
    </row>
    <row r="521" spans="1:14" hidden="1" x14ac:dyDescent="0.35">
      <c r="B521" t="s">
        <v>171</v>
      </c>
      <c r="C521">
        <v>48.86</v>
      </c>
      <c r="D521">
        <v>414.14</v>
      </c>
      <c r="E521">
        <v>318.43</v>
      </c>
      <c r="F521">
        <v>7.43</v>
      </c>
      <c r="G521">
        <v>344.29</v>
      </c>
      <c r="H521">
        <v>397.14</v>
      </c>
      <c r="I521">
        <v>18.38</v>
      </c>
      <c r="J521">
        <v>353.88</v>
      </c>
      <c r="K521">
        <v>455.75</v>
      </c>
      <c r="L521">
        <v>781.43</v>
      </c>
      <c r="M521">
        <v>748.86</v>
      </c>
      <c r="N521">
        <v>828</v>
      </c>
    </row>
    <row r="522" spans="1:14" hidden="1" x14ac:dyDescent="0.35">
      <c r="B522" t="s">
        <v>171</v>
      </c>
      <c r="C522">
        <v>48.86</v>
      </c>
      <c r="D522">
        <v>414.14</v>
      </c>
      <c r="E522">
        <v>318.43</v>
      </c>
      <c r="F522">
        <v>7.43</v>
      </c>
      <c r="G522">
        <v>344.29</v>
      </c>
      <c r="H522">
        <v>397.14</v>
      </c>
      <c r="I522">
        <v>18.38</v>
      </c>
      <c r="J522">
        <v>353.88</v>
      </c>
      <c r="K522">
        <v>455.75</v>
      </c>
      <c r="L522">
        <v>781.43</v>
      </c>
      <c r="M522">
        <v>748.86</v>
      </c>
      <c r="N522">
        <v>828</v>
      </c>
    </row>
    <row r="523" spans="1:14" hidden="1" x14ac:dyDescent="0.35">
      <c r="B523" t="s">
        <v>171</v>
      </c>
      <c r="C523">
        <v>48.86</v>
      </c>
      <c r="D523">
        <v>414.14</v>
      </c>
      <c r="E523">
        <v>318.43</v>
      </c>
      <c r="F523">
        <v>7.43</v>
      </c>
      <c r="G523">
        <v>344.29</v>
      </c>
      <c r="H523">
        <v>397.14</v>
      </c>
      <c r="I523">
        <v>18.38</v>
      </c>
      <c r="J523">
        <v>353.88</v>
      </c>
      <c r="K523">
        <v>455.75</v>
      </c>
      <c r="L523">
        <v>781.43</v>
      </c>
      <c r="M523">
        <v>748.86</v>
      </c>
      <c r="N523">
        <v>828</v>
      </c>
    </row>
    <row r="524" spans="1:14" hidden="1" x14ac:dyDescent="0.35">
      <c r="B524" t="s">
        <v>171</v>
      </c>
      <c r="C524">
        <v>48.86</v>
      </c>
      <c r="D524">
        <v>414.14</v>
      </c>
      <c r="E524">
        <v>318.43</v>
      </c>
      <c r="F524">
        <v>7.43</v>
      </c>
      <c r="G524">
        <v>344.29</v>
      </c>
      <c r="H524">
        <v>397.14</v>
      </c>
      <c r="I524">
        <v>18.38</v>
      </c>
      <c r="J524">
        <v>353.88</v>
      </c>
      <c r="K524">
        <v>455.75</v>
      </c>
      <c r="L524">
        <v>781.43</v>
      </c>
      <c r="M524">
        <v>748.86</v>
      </c>
      <c r="N524">
        <v>828</v>
      </c>
    </row>
    <row r="525" spans="1:14" hidden="1" x14ac:dyDescent="0.35">
      <c r="B525" t="s">
        <v>171</v>
      </c>
      <c r="C525">
        <v>48.86</v>
      </c>
      <c r="D525">
        <v>414.14</v>
      </c>
      <c r="E525">
        <v>318.43</v>
      </c>
      <c r="F525">
        <v>7.43</v>
      </c>
      <c r="G525">
        <v>344.29</v>
      </c>
      <c r="H525">
        <v>397.14</v>
      </c>
      <c r="I525">
        <v>18.38</v>
      </c>
      <c r="J525">
        <v>353.88</v>
      </c>
      <c r="K525">
        <v>455.75</v>
      </c>
      <c r="L525">
        <v>781.43</v>
      </c>
      <c r="M525">
        <v>748.86</v>
      </c>
      <c r="N525">
        <v>828</v>
      </c>
    </row>
    <row r="526" spans="1:14" hidden="1" x14ac:dyDescent="0.35">
      <c r="B526" t="s">
        <v>171</v>
      </c>
      <c r="C526">
        <v>48.86</v>
      </c>
      <c r="D526">
        <v>414.14</v>
      </c>
      <c r="E526">
        <v>318.43</v>
      </c>
      <c r="F526">
        <v>7.43</v>
      </c>
      <c r="G526">
        <v>344.29</v>
      </c>
      <c r="H526">
        <v>397.14</v>
      </c>
      <c r="I526">
        <v>18.38</v>
      </c>
      <c r="J526">
        <v>353.88</v>
      </c>
      <c r="K526">
        <v>455.75</v>
      </c>
      <c r="L526">
        <v>781.43</v>
      </c>
      <c r="M526">
        <v>748.86</v>
      </c>
      <c r="N526">
        <v>828</v>
      </c>
    </row>
    <row r="527" spans="1:14" hidden="1" x14ac:dyDescent="0.35">
      <c r="B527" t="s">
        <v>171</v>
      </c>
      <c r="C527">
        <v>48.86</v>
      </c>
      <c r="D527">
        <v>414.14</v>
      </c>
      <c r="E527">
        <v>318.43</v>
      </c>
      <c r="F527">
        <v>7.43</v>
      </c>
      <c r="G527">
        <v>344.29</v>
      </c>
      <c r="H527">
        <v>397.14</v>
      </c>
      <c r="I527">
        <v>18.38</v>
      </c>
      <c r="J527">
        <v>353.88</v>
      </c>
      <c r="K527">
        <v>455.75</v>
      </c>
      <c r="L527">
        <v>781.43</v>
      </c>
      <c r="M527">
        <v>748.86</v>
      </c>
      <c r="N527">
        <v>828</v>
      </c>
    </row>
    <row r="528" spans="1:14" hidden="1" x14ac:dyDescent="0.35">
      <c r="B528" t="s">
        <v>171</v>
      </c>
      <c r="C528">
        <v>48.86</v>
      </c>
      <c r="D528">
        <v>414.14</v>
      </c>
      <c r="E528">
        <v>318.43</v>
      </c>
      <c r="F528">
        <v>7.43</v>
      </c>
      <c r="G528">
        <v>344.29</v>
      </c>
      <c r="H528">
        <v>397.14</v>
      </c>
      <c r="I528">
        <v>18.38</v>
      </c>
      <c r="J528">
        <v>353.88</v>
      </c>
      <c r="K528">
        <v>455.75</v>
      </c>
      <c r="L528">
        <v>781.43</v>
      </c>
      <c r="M528">
        <v>748.86</v>
      </c>
      <c r="N528">
        <v>828</v>
      </c>
    </row>
    <row r="529" spans="1:14" hidden="1" x14ac:dyDescent="0.35">
      <c r="B529" t="s">
        <v>171</v>
      </c>
      <c r="C529">
        <v>48.86</v>
      </c>
      <c r="D529">
        <v>414.14</v>
      </c>
      <c r="E529">
        <v>318.43</v>
      </c>
      <c r="F529">
        <v>7.43</v>
      </c>
      <c r="G529">
        <v>344.29</v>
      </c>
      <c r="H529">
        <v>397.14</v>
      </c>
      <c r="I529">
        <v>18.38</v>
      </c>
      <c r="J529">
        <v>353.88</v>
      </c>
      <c r="K529">
        <v>455.75</v>
      </c>
      <c r="L529">
        <v>781.43</v>
      </c>
      <c r="M529">
        <v>748.86</v>
      </c>
      <c r="N529">
        <v>828</v>
      </c>
    </row>
    <row r="530" spans="1:14" hidden="1" x14ac:dyDescent="0.35">
      <c r="B530" t="s">
        <v>171</v>
      </c>
      <c r="C530">
        <v>48.86</v>
      </c>
      <c r="D530">
        <v>414.14</v>
      </c>
      <c r="E530">
        <v>318.43</v>
      </c>
      <c r="F530">
        <v>7.43</v>
      </c>
      <c r="G530">
        <v>344.29</v>
      </c>
      <c r="H530">
        <v>397.14</v>
      </c>
      <c r="I530">
        <v>18.38</v>
      </c>
      <c r="J530">
        <v>353.88</v>
      </c>
      <c r="K530">
        <v>455.75</v>
      </c>
      <c r="L530">
        <v>781.43</v>
      </c>
      <c r="M530">
        <v>748.86</v>
      </c>
      <c r="N530">
        <v>828</v>
      </c>
    </row>
    <row r="531" spans="1:14" hidden="1" x14ac:dyDescent="0.35">
      <c r="B531" t="s">
        <v>171</v>
      </c>
      <c r="C531">
        <v>48.86</v>
      </c>
      <c r="D531">
        <v>414.14</v>
      </c>
      <c r="E531">
        <v>318.43</v>
      </c>
      <c r="F531">
        <v>7.43</v>
      </c>
      <c r="G531">
        <v>344.29</v>
      </c>
      <c r="H531">
        <v>397.14</v>
      </c>
      <c r="I531">
        <v>18.38</v>
      </c>
      <c r="J531">
        <v>353.88</v>
      </c>
      <c r="K531">
        <v>455.75</v>
      </c>
      <c r="L531">
        <v>781.43</v>
      </c>
      <c r="M531">
        <v>748.86</v>
      </c>
      <c r="N531">
        <v>828</v>
      </c>
    </row>
    <row r="532" spans="1:14" hidden="1" x14ac:dyDescent="0.35">
      <c r="B532" t="s">
        <v>171</v>
      </c>
      <c r="C532">
        <v>48.86</v>
      </c>
      <c r="D532">
        <v>414.14</v>
      </c>
      <c r="E532">
        <v>318.43</v>
      </c>
      <c r="F532">
        <v>7.43</v>
      </c>
      <c r="G532">
        <v>344.29</v>
      </c>
      <c r="H532">
        <v>397.14</v>
      </c>
      <c r="I532">
        <v>18.38</v>
      </c>
      <c r="J532">
        <v>353.88</v>
      </c>
      <c r="K532">
        <v>455.75</v>
      </c>
      <c r="L532">
        <v>781.43</v>
      </c>
      <c r="M532">
        <v>748.86</v>
      </c>
      <c r="N532">
        <v>828</v>
      </c>
    </row>
    <row r="533" spans="1:14" hidden="1" x14ac:dyDescent="0.35">
      <c r="B533" t="s">
        <v>171</v>
      </c>
      <c r="C533">
        <v>48.86</v>
      </c>
      <c r="D533">
        <v>414.14</v>
      </c>
      <c r="E533">
        <v>318.43</v>
      </c>
      <c r="F533">
        <v>7.43</v>
      </c>
      <c r="G533">
        <v>344.29</v>
      </c>
      <c r="H533">
        <v>397.14</v>
      </c>
      <c r="I533">
        <v>18.38</v>
      </c>
      <c r="J533">
        <v>353.88</v>
      </c>
      <c r="K533">
        <v>455.75</v>
      </c>
      <c r="L533">
        <v>781.43</v>
      </c>
      <c r="M533">
        <v>748.86</v>
      </c>
      <c r="N533">
        <v>828</v>
      </c>
    </row>
    <row r="534" spans="1:14" hidden="1" x14ac:dyDescent="0.35">
      <c r="B534" t="s">
        <v>171</v>
      </c>
      <c r="C534">
        <v>48.86</v>
      </c>
      <c r="D534">
        <v>414.14</v>
      </c>
      <c r="E534">
        <v>318.43</v>
      </c>
      <c r="F534">
        <v>7.43</v>
      </c>
      <c r="G534">
        <v>344.29</v>
      </c>
      <c r="H534">
        <v>397.14</v>
      </c>
      <c r="I534">
        <v>18.38</v>
      </c>
      <c r="J534">
        <v>353.88</v>
      </c>
      <c r="K534">
        <v>455.75</v>
      </c>
      <c r="L534">
        <v>781.43</v>
      </c>
      <c r="M534">
        <v>748.86</v>
      </c>
      <c r="N534">
        <v>828</v>
      </c>
    </row>
    <row r="535" spans="1:14" hidden="1" x14ac:dyDescent="0.35">
      <c r="B535" t="s">
        <v>171</v>
      </c>
      <c r="C535">
        <v>48.86</v>
      </c>
      <c r="D535">
        <v>414.14</v>
      </c>
      <c r="E535">
        <v>318.43</v>
      </c>
      <c r="F535">
        <v>7.43</v>
      </c>
      <c r="G535">
        <v>344.29</v>
      </c>
      <c r="H535">
        <v>397.14</v>
      </c>
      <c r="I535">
        <v>18.38</v>
      </c>
      <c r="J535">
        <v>353.88</v>
      </c>
      <c r="K535">
        <v>455.75</v>
      </c>
      <c r="L535">
        <v>781.43</v>
      </c>
      <c r="M535">
        <v>748.86</v>
      </c>
      <c r="N535">
        <v>828</v>
      </c>
    </row>
    <row r="536" spans="1:14" hidden="1" x14ac:dyDescent="0.35">
      <c r="B536" t="s">
        <v>171</v>
      </c>
      <c r="C536">
        <v>48.86</v>
      </c>
      <c r="D536">
        <v>414.14</v>
      </c>
      <c r="E536">
        <v>318.43</v>
      </c>
      <c r="F536">
        <v>7.43</v>
      </c>
      <c r="G536">
        <v>344.29</v>
      </c>
      <c r="H536">
        <v>397.14</v>
      </c>
      <c r="I536">
        <v>18.38</v>
      </c>
      <c r="J536">
        <v>353.88</v>
      </c>
      <c r="K536">
        <v>455.75</v>
      </c>
      <c r="L536">
        <v>781.43</v>
      </c>
      <c r="M536">
        <v>748.86</v>
      </c>
      <c r="N536">
        <v>828</v>
      </c>
    </row>
    <row r="537" spans="1:14" x14ac:dyDescent="0.35">
      <c r="A537" t="str">
        <f>"AT"&amp;B537</f>
        <v>AT406-0069</v>
      </c>
      <c r="B537" t="s">
        <v>176</v>
      </c>
      <c r="C537">
        <v>64.17</v>
      </c>
      <c r="D537">
        <v>407.5</v>
      </c>
      <c r="E537">
        <v>309</v>
      </c>
      <c r="F537">
        <v>59.5</v>
      </c>
      <c r="G537">
        <v>445.25</v>
      </c>
      <c r="H537">
        <v>443.63</v>
      </c>
      <c r="I537">
        <v>64.14</v>
      </c>
      <c r="J537">
        <v>451.71</v>
      </c>
      <c r="K537">
        <v>446.86</v>
      </c>
      <c r="L537">
        <v>780.67</v>
      </c>
      <c r="M537">
        <v>948.38</v>
      </c>
      <c r="N537">
        <v>962.71</v>
      </c>
    </row>
    <row r="538" spans="1:14" hidden="1" x14ac:dyDescent="0.35">
      <c r="B538" t="s">
        <v>176</v>
      </c>
      <c r="C538">
        <v>64.17</v>
      </c>
      <c r="D538">
        <v>407.5</v>
      </c>
      <c r="E538">
        <v>309</v>
      </c>
      <c r="F538">
        <v>59.5</v>
      </c>
      <c r="G538">
        <v>445.25</v>
      </c>
      <c r="H538">
        <v>443.63</v>
      </c>
      <c r="I538">
        <v>64.14</v>
      </c>
      <c r="J538">
        <v>451.71</v>
      </c>
      <c r="K538">
        <v>446.86</v>
      </c>
      <c r="L538">
        <v>780.67</v>
      </c>
      <c r="M538">
        <v>948.38</v>
      </c>
      <c r="N538">
        <v>962.71</v>
      </c>
    </row>
    <row r="539" spans="1:14" hidden="1" x14ac:dyDescent="0.35">
      <c r="B539" t="s">
        <v>176</v>
      </c>
      <c r="C539">
        <v>64.17</v>
      </c>
      <c r="D539">
        <v>407.5</v>
      </c>
      <c r="E539">
        <v>309</v>
      </c>
      <c r="F539">
        <v>59.5</v>
      </c>
      <c r="G539">
        <v>445.25</v>
      </c>
      <c r="H539">
        <v>443.63</v>
      </c>
      <c r="I539">
        <v>64.14</v>
      </c>
      <c r="J539">
        <v>451.71</v>
      </c>
      <c r="K539">
        <v>446.86</v>
      </c>
      <c r="L539">
        <v>780.67</v>
      </c>
      <c r="M539">
        <v>948.38</v>
      </c>
      <c r="N539">
        <v>962.71</v>
      </c>
    </row>
    <row r="540" spans="1:14" hidden="1" x14ac:dyDescent="0.35">
      <c r="B540" t="s">
        <v>176</v>
      </c>
      <c r="C540">
        <v>64.17</v>
      </c>
      <c r="D540">
        <v>407.5</v>
      </c>
      <c r="E540">
        <v>309</v>
      </c>
      <c r="F540">
        <v>59.5</v>
      </c>
      <c r="G540">
        <v>445.25</v>
      </c>
      <c r="H540">
        <v>443.63</v>
      </c>
      <c r="I540">
        <v>64.14</v>
      </c>
      <c r="J540">
        <v>451.71</v>
      </c>
      <c r="K540">
        <v>446.86</v>
      </c>
      <c r="L540">
        <v>780.67</v>
      </c>
      <c r="M540">
        <v>948.38</v>
      </c>
      <c r="N540">
        <v>962.71</v>
      </c>
    </row>
    <row r="541" spans="1:14" hidden="1" x14ac:dyDescent="0.35">
      <c r="B541" t="s">
        <v>176</v>
      </c>
      <c r="C541">
        <v>64.17</v>
      </c>
      <c r="D541">
        <v>407.5</v>
      </c>
      <c r="E541">
        <v>309</v>
      </c>
      <c r="F541">
        <v>59.5</v>
      </c>
      <c r="G541">
        <v>445.25</v>
      </c>
      <c r="H541">
        <v>443.63</v>
      </c>
      <c r="I541">
        <v>64.14</v>
      </c>
      <c r="J541">
        <v>451.71</v>
      </c>
      <c r="K541">
        <v>446.86</v>
      </c>
      <c r="L541">
        <v>780.67</v>
      </c>
      <c r="M541">
        <v>948.38</v>
      </c>
      <c r="N541">
        <v>962.71</v>
      </c>
    </row>
    <row r="542" spans="1:14" hidden="1" x14ac:dyDescent="0.35">
      <c r="B542" t="s">
        <v>176</v>
      </c>
      <c r="C542">
        <v>64.17</v>
      </c>
      <c r="D542">
        <v>407.5</v>
      </c>
      <c r="E542">
        <v>309</v>
      </c>
      <c r="F542">
        <v>59.5</v>
      </c>
      <c r="G542">
        <v>445.25</v>
      </c>
      <c r="H542">
        <v>443.63</v>
      </c>
      <c r="I542">
        <v>64.14</v>
      </c>
      <c r="J542">
        <v>451.71</v>
      </c>
      <c r="K542">
        <v>446.86</v>
      </c>
      <c r="L542">
        <v>780.67</v>
      </c>
      <c r="M542">
        <v>948.38</v>
      </c>
      <c r="N542">
        <v>962.71</v>
      </c>
    </row>
    <row r="543" spans="1:14" hidden="1" x14ac:dyDescent="0.35">
      <c r="B543" t="s">
        <v>176</v>
      </c>
      <c r="C543">
        <v>64.17</v>
      </c>
      <c r="D543">
        <v>407.5</v>
      </c>
      <c r="E543">
        <v>309</v>
      </c>
      <c r="F543">
        <v>59.5</v>
      </c>
      <c r="G543">
        <v>445.25</v>
      </c>
      <c r="H543">
        <v>443.63</v>
      </c>
      <c r="I543">
        <v>64.14</v>
      </c>
      <c r="J543">
        <v>451.71</v>
      </c>
      <c r="K543">
        <v>446.86</v>
      </c>
      <c r="L543">
        <v>780.67</v>
      </c>
      <c r="M543">
        <v>948.38</v>
      </c>
      <c r="N543">
        <v>962.71</v>
      </c>
    </row>
    <row r="544" spans="1:14" hidden="1" x14ac:dyDescent="0.35">
      <c r="B544" t="s">
        <v>176</v>
      </c>
      <c r="C544">
        <v>64.17</v>
      </c>
      <c r="D544">
        <v>407.5</v>
      </c>
      <c r="E544">
        <v>309</v>
      </c>
      <c r="F544">
        <v>59.5</v>
      </c>
      <c r="G544">
        <v>445.25</v>
      </c>
      <c r="H544">
        <v>443.63</v>
      </c>
      <c r="I544">
        <v>64.14</v>
      </c>
      <c r="J544">
        <v>451.71</v>
      </c>
      <c r="K544">
        <v>446.86</v>
      </c>
      <c r="L544">
        <v>780.67</v>
      </c>
      <c r="M544">
        <v>948.38</v>
      </c>
      <c r="N544">
        <v>962.71</v>
      </c>
    </row>
    <row r="545" spans="1:14" hidden="1" x14ac:dyDescent="0.35">
      <c r="B545" t="s">
        <v>176</v>
      </c>
      <c r="C545">
        <v>64.17</v>
      </c>
      <c r="D545">
        <v>407.5</v>
      </c>
      <c r="E545">
        <v>309</v>
      </c>
      <c r="F545">
        <v>59.5</v>
      </c>
      <c r="G545">
        <v>445.25</v>
      </c>
      <c r="H545">
        <v>443.63</v>
      </c>
      <c r="I545">
        <v>64.14</v>
      </c>
      <c r="J545">
        <v>451.71</v>
      </c>
      <c r="K545">
        <v>446.86</v>
      </c>
      <c r="L545">
        <v>780.67</v>
      </c>
      <c r="M545">
        <v>948.38</v>
      </c>
      <c r="N545">
        <v>962.71</v>
      </c>
    </row>
    <row r="546" spans="1:14" hidden="1" x14ac:dyDescent="0.35">
      <c r="B546" t="s">
        <v>176</v>
      </c>
      <c r="C546">
        <v>64.17</v>
      </c>
      <c r="D546">
        <v>407.5</v>
      </c>
      <c r="E546">
        <v>309</v>
      </c>
      <c r="F546">
        <v>59.5</v>
      </c>
      <c r="G546">
        <v>445.25</v>
      </c>
      <c r="H546">
        <v>443.63</v>
      </c>
      <c r="I546">
        <v>64.14</v>
      </c>
      <c r="J546">
        <v>451.71</v>
      </c>
      <c r="K546">
        <v>446.86</v>
      </c>
      <c r="L546">
        <v>780.67</v>
      </c>
      <c r="M546">
        <v>948.38</v>
      </c>
      <c r="N546">
        <v>962.71</v>
      </c>
    </row>
    <row r="547" spans="1:14" hidden="1" x14ac:dyDescent="0.35">
      <c r="B547" t="s">
        <v>176</v>
      </c>
      <c r="C547">
        <v>64.17</v>
      </c>
      <c r="D547">
        <v>407.5</v>
      </c>
      <c r="E547">
        <v>309</v>
      </c>
      <c r="F547">
        <v>59.5</v>
      </c>
      <c r="G547">
        <v>445.25</v>
      </c>
      <c r="H547">
        <v>443.63</v>
      </c>
      <c r="I547">
        <v>64.14</v>
      </c>
      <c r="J547">
        <v>451.71</v>
      </c>
      <c r="K547">
        <v>446.86</v>
      </c>
      <c r="L547">
        <v>780.67</v>
      </c>
      <c r="M547">
        <v>948.38</v>
      </c>
      <c r="N547">
        <v>962.71</v>
      </c>
    </row>
    <row r="548" spans="1:14" hidden="1" x14ac:dyDescent="0.35">
      <c r="B548" t="s">
        <v>176</v>
      </c>
      <c r="C548">
        <v>64.17</v>
      </c>
      <c r="D548">
        <v>407.5</v>
      </c>
      <c r="E548">
        <v>309</v>
      </c>
      <c r="F548">
        <v>59.5</v>
      </c>
      <c r="G548">
        <v>445.25</v>
      </c>
      <c r="H548">
        <v>443.63</v>
      </c>
      <c r="I548">
        <v>64.14</v>
      </c>
      <c r="J548">
        <v>451.71</v>
      </c>
      <c r="K548">
        <v>446.86</v>
      </c>
      <c r="L548">
        <v>780.67</v>
      </c>
      <c r="M548">
        <v>948.38</v>
      </c>
      <c r="N548">
        <v>962.71</v>
      </c>
    </row>
    <row r="549" spans="1:14" hidden="1" x14ac:dyDescent="0.35">
      <c r="B549" t="s">
        <v>176</v>
      </c>
      <c r="C549">
        <v>64.17</v>
      </c>
      <c r="D549">
        <v>407.5</v>
      </c>
      <c r="E549">
        <v>309</v>
      </c>
      <c r="F549">
        <v>59.5</v>
      </c>
      <c r="G549">
        <v>445.25</v>
      </c>
      <c r="H549">
        <v>443.63</v>
      </c>
      <c r="I549">
        <v>64.14</v>
      </c>
      <c r="J549">
        <v>451.71</v>
      </c>
      <c r="K549">
        <v>446.86</v>
      </c>
      <c r="L549">
        <v>780.67</v>
      </c>
      <c r="M549">
        <v>948.38</v>
      </c>
      <c r="N549">
        <v>962.71</v>
      </c>
    </row>
    <row r="550" spans="1:14" hidden="1" x14ac:dyDescent="0.35">
      <c r="B550" t="s">
        <v>176</v>
      </c>
      <c r="C550">
        <v>64.17</v>
      </c>
      <c r="D550">
        <v>407.5</v>
      </c>
      <c r="E550">
        <v>309</v>
      </c>
      <c r="F550">
        <v>59.5</v>
      </c>
      <c r="G550">
        <v>445.25</v>
      </c>
      <c r="H550">
        <v>443.63</v>
      </c>
      <c r="I550">
        <v>64.14</v>
      </c>
      <c r="J550">
        <v>451.71</v>
      </c>
      <c r="K550">
        <v>446.86</v>
      </c>
      <c r="L550">
        <v>780.67</v>
      </c>
      <c r="M550">
        <v>948.38</v>
      </c>
      <c r="N550">
        <v>962.71</v>
      </c>
    </row>
    <row r="551" spans="1:14" hidden="1" x14ac:dyDescent="0.35">
      <c r="B551" t="s">
        <v>176</v>
      </c>
      <c r="C551">
        <v>64.17</v>
      </c>
      <c r="D551">
        <v>407.5</v>
      </c>
      <c r="E551">
        <v>309</v>
      </c>
      <c r="F551">
        <v>59.5</v>
      </c>
      <c r="G551">
        <v>445.25</v>
      </c>
      <c r="H551">
        <v>443.63</v>
      </c>
      <c r="I551">
        <v>64.14</v>
      </c>
      <c r="J551">
        <v>451.71</v>
      </c>
      <c r="K551">
        <v>446.86</v>
      </c>
      <c r="L551">
        <v>780.67</v>
      </c>
      <c r="M551">
        <v>948.38</v>
      </c>
      <c r="N551">
        <v>962.71</v>
      </c>
    </row>
    <row r="552" spans="1:14" hidden="1" x14ac:dyDescent="0.35">
      <c r="B552" t="s">
        <v>176</v>
      </c>
      <c r="C552">
        <v>64.17</v>
      </c>
      <c r="D552">
        <v>407.5</v>
      </c>
      <c r="E552">
        <v>309</v>
      </c>
      <c r="F552">
        <v>59.5</v>
      </c>
      <c r="G552">
        <v>445.25</v>
      </c>
      <c r="H552">
        <v>443.63</v>
      </c>
      <c r="I552">
        <v>64.14</v>
      </c>
      <c r="J552">
        <v>451.71</v>
      </c>
      <c r="K552">
        <v>446.86</v>
      </c>
      <c r="L552">
        <v>780.67</v>
      </c>
      <c r="M552">
        <v>948.38</v>
      </c>
      <c r="N552">
        <v>962.71</v>
      </c>
    </row>
    <row r="553" spans="1:14" hidden="1" x14ac:dyDescent="0.35">
      <c r="B553" t="s">
        <v>176</v>
      </c>
      <c r="C553">
        <v>64.17</v>
      </c>
      <c r="D553">
        <v>407.5</v>
      </c>
      <c r="E553">
        <v>309</v>
      </c>
      <c r="F553">
        <v>59.5</v>
      </c>
      <c r="G553">
        <v>445.25</v>
      </c>
      <c r="H553">
        <v>443.63</v>
      </c>
      <c r="I553">
        <v>64.14</v>
      </c>
      <c r="J553">
        <v>451.71</v>
      </c>
      <c r="K553">
        <v>446.86</v>
      </c>
      <c r="L553">
        <v>780.67</v>
      </c>
      <c r="M553">
        <v>948.38</v>
      </c>
      <c r="N553">
        <v>962.71</v>
      </c>
    </row>
    <row r="554" spans="1:14" hidden="1" x14ac:dyDescent="0.35">
      <c r="B554" t="s">
        <v>176</v>
      </c>
      <c r="C554">
        <v>64.17</v>
      </c>
      <c r="D554">
        <v>407.5</v>
      </c>
      <c r="E554">
        <v>309</v>
      </c>
      <c r="F554">
        <v>59.5</v>
      </c>
      <c r="G554">
        <v>445.25</v>
      </c>
      <c r="H554">
        <v>443.63</v>
      </c>
      <c r="I554">
        <v>64.14</v>
      </c>
      <c r="J554">
        <v>451.71</v>
      </c>
      <c r="K554">
        <v>446.86</v>
      </c>
      <c r="L554">
        <v>780.67</v>
      </c>
      <c r="M554">
        <v>948.38</v>
      </c>
      <c r="N554">
        <v>962.71</v>
      </c>
    </row>
    <row r="555" spans="1:14" hidden="1" x14ac:dyDescent="0.35">
      <c r="B555" t="s">
        <v>176</v>
      </c>
      <c r="C555">
        <v>64.17</v>
      </c>
      <c r="D555">
        <v>407.5</v>
      </c>
      <c r="E555">
        <v>309</v>
      </c>
      <c r="F555">
        <v>59.5</v>
      </c>
      <c r="G555">
        <v>445.25</v>
      </c>
      <c r="H555">
        <v>443.63</v>
      </c>
      <c r="I555">
        <v>64.14</v>
      </c>
      <c r="J555">
        <v>451.71</v>
      </c>
      <c r="K555">
        <v>446.86</v>
      </c>
      <c r="L555">
        <v>780.67</v>
      </c>
      <c r="M555">
        <v>948.38</v>
      </c>
      <c r="N555">
        <v>962.71</v>
      </c>
    </row>
    <row r="556" spans="1:14" hidden="1" x14ac:dyDescent="0.35">
      <c r="B556" t="s">
        <v>176</v>
      </c>
      <c r="C556">
        <v>64.17</v>
      </c>
      <c r="D556">
        <v>407.5</v>
      </c>
      <c r="E556">
        <v>309</v>
      </c>
      <c r="F556">
        <v>59.5</v>
      </c>
      <c r="G556">
        <v>445.25</v>
      </c>
      <c r="H556">
        <v>443.63</v>
      </c>
      <c r="I556">
        <v>64.14</v>
      </c>
      <c r="J556">
        <v>451.71</v>
      </c>
      <c r="K556">
        <v>446.86</v>
      </c>
      <c r="L556">
        <v>780.67</v>
      </c>
      <c r="M556">
        <v>948.38</v>
      </c>
      <c r="N556">
        <v>962.71</v>
      </c>
    </row>
    <row r="557" spans="1:14" hidden="1" x14ac:dyDescent="0.35">
      <c r="B557" t="s">
        <v>176</v>
      </c>
      <c r="C557">
        <v>64.17</v>
      </c>
      <c r="D557">
        <v>407.5</v>
      </c>
      <c r="E557">
        <v>309</v>
      </c>
      <c r="F557">
        <v>59.5</v>
      </c>
      <c r="G557">
        <v>445.25</v>
      </c>
      <c r="H557">
        <v>443.63</v>
      </c>
      <c r="I557">
        <v>64.14</v>
      </c>
      <c r="J557">
        <v>451.71</v>
      </c>
      <c r="K557">
        <v>446.86</v>
      </c>
      <c r="L557">
        <v>780.67</v>
      </c>
      <c r="M557">
        <v>948.38</v>
      </c>
      <c r="N557">
        <v>962.71</v>
      </c>
    </row>
    <row r="558" spans="1:14" x14ac:dyDescent="0.35">
      <c r="A558" t="str">
        <f>"AT"&amp;B558</f>
        <v>AT406-0071</v>
      </c>
      <c r="B558" t="s">
        <v>182</v>
      </c>
      <c r="C558">
        <v>42.29</v>
      </c>
      <c r="D558">
        <v>389.14</v>
      </c>
      <c r="E558">
        <v>374.86</v>
      </c>
      <c r="F558">
        <v>12.29</v>
      </c>
      <c r="G558">
        <v>281</v>
      </c>
      <c r="H558">
        <v>465.71</v>
      </c>
      <c r="I558">
        <v>37.29</v>
      </c>
      <c r="J558">
        <v>340.29</v>
      </c>
      <c r="K558">
        <v>432.86</v>
      </c>
      <c r="L558">
        <v>806.29</v>
      </c>
      <c r="M558">
        <v>759</v>
      </c>
      <c r="N558">
        <v>810.43</v>
      </c>
    </row>
    <row r="559" spans="1:14" hidden="1" x14ac:dyDescent="0.35">
      <c r="B559" t="s">
        <v>182</v>
      </c>
      <c r="C559">
        <v>42.29</v>
      </c>
      <c r="D559">
        <v>389.14</v>
      </c>
      <c r="E559">
        <v>374.86</v>
      </c>
      <c r="F559">
        <v>12.29</v>
      </c>
      <c r="G559">
        <v>281</v>
      </c>
      <c r="H559">
        <v>465.71</v>
      </c>
      <c r="I559">
        <v>37.29</v>
      </c>
      <c r="J559">
        <v>340.29</v>
      </c>
      <c r="K559">
        <v>432.86</v>
      </c>
      <c r="L559">
        <v>806.29</v>
      </c>
      <c r="M559">
        <v>759</v>
      </c>
      <c r="N559">
        <v>810.43</v>
      </c>
    </row>
    <row r="560" spans="1:14" hidden="1" x14ac:dyDescent="0.35">
      <c r="B560" t="s">
        <v>182</v>
      </c>
      <c r="C560">
        <v>42.29</v>
      </c>
      <c r="D560">
        <v>389.14</v>
      </c>
      <c r="E560">
        <v>374.86</v>
      </c>
      <c r="F560">
        <v>12.29</v>
      </c>
      <c r="G560">
        <v>281</v>
      </c>
      <c r="H560">
        <v>465.71</v>
      </c>
      <c r="I560">
        <v>37.29</v>
      </c>
      <c r="J560">
        <v>340.29</v>
      </c>
      <c r="K560">
        <v>432.86</v>
      </c>
      <c r="L560">
        <v>806.29</v>
      </c>
      <c r="M560">
        <v>759</v>
      </c>
      <c r="N560">
        <v>810.43</v>
      </c>
    </row>
    <row r="561" spans="2:14" hidden="1" x14ac:dyDescent="0.35">
      <c r="B561" t="s">
        <v>182</v>
      </c>
      <c r="C561">
        <v>42.29</v>
      </c>
      <c r="D561">
        <v>389.14</v>
      </c>
      <c r="E561">
        <v>374.86</v>
      </c>
      <c r="F561">
        <v>12.29</v>
      </c>
      <c r="G561">
        <v>281</v>
      </c>
      <c r="H561">
        <v>465.71</v>
      </c>
      <c r="I561">
        <v>37.29</v>
      </c>
      <c r="J561">
        <v>340.29</v>
      </c>
      <c r="K561">
        <v>432.86</v>
      </c>
      <c r="L561">
        <v>806.29</v>
      </c>
      <c r="M561">
        <v>759</v>
      </c>
      <c r="N561">
        <v>810.43</v>
      </c>
    </row>
    <row r="562" spans="2:14" hidden="1" x14ac:dyDescent="0.35">
      <c r="B562" t="s">
        <v>182</v>
      </c>
      <c r="C562">
        <v>42.29</v>
      </c>
      <c r="D562">
        <v>389.14</v>
      </c>
      <c r="E562">
        <v>374.86</v>
      </c>
      <c r="F562">
        <v>12.29</v>
      </c>
      <c r="G562">
        <v>281</v>
      </c>
      <c r="H562">
        <v>465.71</v>
      </c>
      <c r="I562">
        <v>37.29</v>
      </c>
      <c r="J562">
        <v>340.29</v>
      </c>
      <c r="K562">
        <v>432.86</v>
      </c>
      <c r="L562">
        <v>806.29</v>
      </c>
      <c r="M562">
        <v>759</v>
      </c>
      <c r="N562">
        <v>810.43</v>
      </c>
    </row>
    <row r="563" spans="2:14" hidden="1" x14ac:dyDescent="0.35">
      <c r="B563" t="s">
        <v>182</v>
      </c>
      <c r="C563">
        <v>42.29</v>
      </c>
      <c r="D563">
        <v>389.14</v>
      </c>
      <c r="E563">
        <v>374.86</v>
      </c>
      <c r="F563">
        <v>12.29</v>
      </c>
      <c r="G563">
        <v>281</v>
      </c>
      <c r="H563">
        <v>465.71</v>
      </c>
      <c r="I563">
        <v>37.29</v>
      </c>
      <c r="J563">
        <v>340.29</v>
      </c>
      <c r="K563">
        <v>432.86</v>
      </c>
      <c r="L563">
        <v>806.29</v>
      </c>
      <c r="M563">
        <v>759</v>
      </c>
      <c r="N563">
        <v>810.43</v>
      </c>
    </row>
    <row r="564" spans="2:14" hidden="1" x14ac:dyDescent="0.35">
      <c r="B564" t="s">
        <v>182</v>
      </c>
      <c r="C564">
        <v>42.29</v>
      </c>
      <c r="D564">
        <v>389.14</v>
      </c>
      <c r="E564">
        <v>374.86</v>
      </c>
      <c r="F564">
        <v>12.29</v>
      </c>
      <c r="G564">
        <v>281</v>
      </c>
      <c r="H564">
        <v>465.71</v>
      </c>
      <c r="I564">
        <v>37.29</v>
      </c>
      <c r="J564">
        <v>340.29</v>
      </c>
      <c r="K564">
        <v>432.86</v>
      </c>
      <c r="L564">
        <v>806.29</v>
      </c>
      <c r="M564">
        <v>759</v>
      </c>
      <c r="N564">
        <v>810.43</v>
      </c>
    </row>
    <row r="565" spans="2:14" hidden="1" x14ac:dyDescent="0.35">
      <c r="B565" t="s">
        <v>182</v>
      </c>
      <c r="C565">
        <v>42.29</v>
      </c>
      <c r="D565">
        <v>389.14</v>
      </c>
      <c r="E565">
        <v>374.86</v>
      </c>
      <c r="F565">
        <v>12.29</v>
      </c>
      <c r="G565">
        <v>281</v>
      </c>
      <c r="H565">
        <v>465.71</v>
      </c>
      <c r="I565">
        <v>37.29</v>
      </c>
      <c r="J565">
        <v>340.29</v>
      </c>
      <c r="K565">
        <v>432.86</v>
      </c>
      <c r="L565">
        <v>806.29</v>
      </c>
      <c r="M565">
        <v>759</v>
      </c>
      <c r="N565">
        <v>810.43</v>
      </c>
    </row>
    <row r="566" spans="2:14" hidden="1" x14ac:dyDescent="0.35">
      <c r="B566" t="s">
        <v>182</v>
      </c>
      <c r="C566">
        <v>42.29</v>
      </c>
      <c r="D566">
        <v>389.14</v>
      </c>
      <c r="E566">
        <v>374.86</v>
      </c>
      <c r="F566">
        <v>12.29</v>
      </c>
      <c r="G566">
        <v>281</v>
      </c>
      <c r="H566">
        <v>465.71</v>
      </c>
      <c r="I566">
        <v>37.29</v>
      </c>
      <c r="J566">
        <v>340.29</v>
      </c>
      <c r="K566">
        <v>432.86</v>
      </c>
      <c r="L566">
        <v>806.29</v>
      </c>
      <c r="M566">
        <v>759</v>
      </c>
      <c r="N566">
        <v>810.43</v>
      </c>
    </row>
    <row r="567" spans="2:14" hidden="1" x14ac:dyDescent="0.35">
      <c r="B567" t="s">
        <v>182</v>
      </c>
      <c r="C567">
        <v>42.29</v>
      </c>
      <c r="D567">
        <v>389.14</v>
      </c>
      <c r="E567">
        <v>374.86</v>
      </c>
      <c r="F567">
        <v>12.29</v>
      </c>
      <c r="G567">
        <v>281</v>
      </c>
      <c r="H567">
        <v>465.71</v>
      </c>
      <c r="I567">
        <v>37.29</v>
      </c>
      <c r="J567">
        <v>340.29</v>
      </c>
      <c r="K567">
        <v>432.86</v>
      </c>
      <c r="L567">
        <v>806.29</v>
      </c>
      <c r="M567">
        <v>759</v>
      </c>
      <c r="N567">
        <v>810.43</v>
      </c>
    </row>
    <row r="568" spans="2:14" hidden="1" x14ac:dyDescent="0.35">
      <c r="B568" t="s">
        <v>182</v>
      </c>
      <c r="C568">
        <v>42.29</v>
      </c>
      <c r="D568">
        <v>389.14</v>
      </c>
      <c r="E568">
        <v>374.86</v>
      </c>
      <c r="F568">
        <v>12.29</v>
      </c>
      <c r="G568">
        <v>281</v>
      </c>
      <c r="H568">
        <v>465.71</v>
      </c>
      <c r="I568">
        <v>37.29</v>
      </c>
      <c r="J568">
        <v>340.29</v>
      </c>
      <c r="K568">
        <v>432.86</v>
      </c>
      <c r="L568">
        <v>806.29</v>
      </c>
      <c r="M568">
        <v>759</v>
      </c>
      <c r="N568">
        <v>810.43</v>
      </c>
    </row>
    <row r="569" spans="2:14" hidden="1" x14ac:dyDescent="0.35">
      <c r="B569" t="s">
        <v>182</v>
      </c>
      <c r="C569">
        <v>42.29</v>
      </c>
      <c r="D569">
        <v>389.14</v>
      </c>
      <c r="E569">
        <v>374.86</v>
      </c>
      <c r="F569">
        <v>12.29</v>
      </c>
      <c r="G569">
        <v>281</v>
      </c>
      <c r="H569">
        <v>465.71</v>
      </c>
      <c r="I569">
        <v>37.29</v>
      </c>
      <c r="J569">
        <v>340.29</v>
      </c>
      <c r="K569">
        <v>432.86</v>
      </c>
      <c r="L569">
        <v>806.29</v>
      </c>
      <c r="M569">
        <v>759</v>
      </c>
      <c r="N569">
        <v>810.43</v>
      </c>
    </row>
    <row r="570" spans="2:14" hidden="1" x14ac:dyDescent="0.35">
      <c r="B570" t="s">
        <v>182</v>
      </c>
      <c r="C570">
        <v>42.29</v>
      </c>
      <c r="D570">
        <v>389.14</v>
      </c>
      <c r="E570">
        <v>374.86</v>
      </c>
      <c r="F570">
        <v>12.29</v>
      </c>
      <c r="G570">
        <v>281</v>
      </c>
      <c r="H570">
        <v>465.71</v>
      </c>
      <c r="I570">
        <v>37.29</v>
      </c>
      <c r="J570">
        <v>340.29</v>
      </c>
      <c r="K570">
        <v>432.86</v>
      </c>
      <c r="L570">
        <v>806.29</v>
      </c>
      <c r="M570">
        <v>759</v>
      </c>
      <c r="N570">
        <v>810.43</v>
      </c>
    </row>
    <row r="571" spans="2:14" hidden="1" x14ac:dyDescent="0.35">
      <c r="B571" t="s">
        <v>182</v>
      </c>
      <c r="C571">
        <v>42.29</v>
      </c>
      <c r="D571">
        <v>389.14</v>
      </c>
      <c r="E571">
        <v>374.86</v>
      </c>
      <c r="F571">
        <v>12.29</v>
      </c>
      <c r="G571">
        <v>281</v>
      </c>
      <c r="H571">
        <v>465.71</v>
      </c>
      <c r="I571">
        <v>37.29</v>
      </c>
      <c r="J571">
        <v>340.29</v>
      </c>
      <c r="K571">
        <v>432.86</v>
      </c>
      <c r="L571">
        <v>806.29</v>
      </c>
      <c r="M571">
        <v>759</v>
      </c>
      <c r="N571">
        <v>810.43</v>
      </c>
    </row>
    <row r="572" spans="2:14" hidden="1" x14ac:dyDescent="0.35">
      <c r="B572" t="s">
        <v>182</v>
      </c>
      <c r="C572">
        <v>42.29</v>
      </c>
      <c r="D572">
        <v>389.14</v>
      </c>
      <c r="E572">
        <v>374.86</v>
      </c>
      <c r="F572">
        <v>12.29</v>
      </c>
      <c r="G572">
        <v>281</v>
      </c>
      <c r="H572">
        <v>465.71</v>
      </c>
      <c r="I572">
        <v>37.29</v>
      </c>
      <c r="J572">
        <v>340.29</v>
      </c>
      <c r="K572">
        <v>432.86</v>
      </c>
      <c r="L572">
        <v>806.29</v>
      </c>
      <c r="M572">
        <v>759</v>
      </c>
      <c r="N572">
        <v>810.43</v>
      </c>
    </row>
    <row r="573" spans="2:14" hidden="1" x14ac:dyDescent="0.35">
      <c r="B573" t="s">
        <v>182</v>
      </c>
      <c r="C573">
        <v>42.29</v>
      </c>
      <c r="D573">
        <v>389.14</v>
      </c>
      <c r="E573">
        <v>374.86</v>
      </c>
      <c r="F573">
        <v>12.29</v>
      </c>
      <c r="G573">
        <v>281</v>
      </c>
      <c r="H573">
        <v>465.71</v>
      </c>
      <c r="I573">
        <v>37.29</v>
      </c>
      <c r="J573">
        <v>340.29</v>
      </c>
      <c r="K573">
        <v>432.86</v>
      </c>
      <c r="L573">
        <v>806.29</v>
      </c>
      <c r="M573">
        <v>759</v>
      </c>
      <c r="N573">
        <v>810.43</v>
      </c>
    </row>
    <row r="574" spans="2:14" hidden="1" x14ac:dyDescent="0.35">
      <c r="B574" t="s">
        <v>182</v>
      </c>
      <c r="C574">
        <v>42.29</v>
      </c>
      <c r="D574">
        <v>389.14</v>
      </c>
      <c r="E574">
        <v>374.86</v>
      </c>
      <c r="F574">
        <v>12.29</v>
      </c>
      <c r="G574">
        <v>281</v>
      </c>
      <c r="H574">
        <v>465.71</v>
      </c>
      <c r="I574">
        <v>37.29</v>
      </c>
      <c r="J574">
        <v>340.29</v>
      </c>
      <c r="K574">
        <v>432.86</v>
      </c>
      <c r="L574">
        <v>806.29</v>
      </c>
      <c r="M574">
        <v>759</v>
      </c>
      <c r="N574">
        <v>810.43</v>
      </c>
    </row>
    <row r="575" spans="2:14" hidden="1" x14ac:dyDescent="0.35">
      <c r="B575" t="s">
        <v>182</v>
      </c>
      <c r="C575">
        <v>42.29</v>
      </c>
      <c r="D575">
        <v>389.14</v>
      </c>
      <c r="E575">
        <v>374.86</v>
      </c>
      <c r="F575">
        <v>12.29</v>
      </c>
      <c r="G575">
        <v>281</v>
      </c>
      <c r="H575">
        <v>465.71</v>
      </c>
      <c r="I575">
        <v>37.29</v>
      </c>
      <c r="J575">
        <v>340.29</v>
      </c>
      <c r="K575">
        <v>432.86</v>
      </c>
      <c r="L575">
        <v>806.29</v>
      </c>
      <c r="M575">
        <v>759</v>
      </c>
      <c r="N575">
        <v>810.43</v>
      </c>
    </row>
    <row r="576" spans="2:14" hidden="1" x14ac:dyDescent="0.35">
      <c r="B576" t="s">
        <v>182</v>
      </c>
      <c r="C576">
        <v>42.29</v>
      </c>
      <c r="D576">
        <v>389.14</v>
      </c>
      <c r="E576">
        <v>374.86</v>
      </c>
      <c r="F576">
        <v>12.29</v>
      </c>
      <c r="G576">
        <v>281</v>
      </c>
      <c r="H576">
        <v>465.71</v>
      </c>
      <c r="I576">
        <v>37.29</v>
      </c>
      <c r="J576">
        <v>340.29</v>
      </c>
      <c r="K576">
        <v>432.86</v>
      </c>
      <c r="L576">
        <v>806.29</v>
      </c>
      <c r="M576">
        <v>759</v>
      </c>
      <c r="N576">
        <v>810.43</v>
      </c>
    </row>
    <row r="577" spans="1:14" hidden="1" x14ac:dyDescent="0.35">
      <c r="B577" t="s">
        <v>182</v>
      </c>
      <c r="C577">
        <v>42.29</v>
      </c>
      <c r="D577">
        <v>389.14</v>
      </c>
      <c r="E577">
        <v>374.86</v>
      </c>
      <c r="F577">
        <v>12.29</v>
      </c>
      <c r="G577">
        <v>281</v>
      </c>
      <c r="H577">
        <v>465.71</v>
      </c>
      <c r="I577">
        <v>37.29</v>
      </c>
      <c r="J577">
        <v>340.29</v>
      </c>
      <c r="K577">
        <v>432.86</v>
      </c>
      <c r="L577">
        <v>806.29</v>
      </c>
      <c r="M577">
        <v>759</v>
      </c>
      <c r="N577">
        <v>810.43</v>
      </c>
    </row>
    <row r="578" spans="1:14" hidden="1" x14ac:dyDescent="0.35">
      <c r="B578" t="s">
        <v>182</v>
      </c>
      <c r="C578">
        <v>42.29</v>
      </c>
      <c r="D578">
        <v>389.14</v>
      </c>
      <c r="E578">
        <v>374.86</v>
      </c>
      <c r="F578">
        <v>12.29</v>
      </c>
      <c r="G578">
        <v>281</v>
      </c>
      <c r="H578">
        <v>465.71</v>
      </c>
      <c r="I578">
        <v>37.29</v>
      </c>
      <c r="J578">
        <v>340.29</v>
      </c>
      <c r="K578">
        <v>432.86</v>
      </c>
      <c r="L578">
        <v>806.29</v>
      </c>
      <c r="M578">
        <v>759</v>
      </c>
      <c r="N578">
        <v>810.43</v>
      </c>
    </row>
    <row r="579" spans="1:14" x14ac:dyDescent="0.35">
      <c r="A579" t="str">
        <f>"AT"&amp;B579</f>
        <v>AT406-0073</v>
      </c>
      <c r="B579" t="s">
        <v>187</v>
      </c>
      <c r="C579">
        <v>15</v>
      </c>
      <c r="D579">
        <v>325</v>
      </c>
      <c r="E579">
        <v>366.43</v>
      </c>
      <c r="I579">
        <v>20</v>
      </c>
      <c r="J579">
        <v>340.86</v>
      </c>
      <c r="K579">
        <v>503.14</v>
      </c>
      <c r="L579">
        <v>706.43</v>
      </c>
      <c r="N579">
        <v>864</v>
      </c>
    </row>
    <row r="580" spans="1:14" hidden="1" x14ac:dyDescent="0.35">
      <c r="B580" t="s">
        <v>187</v>
      </c>
      <c r="C580">
        <v>15</v>
      </c>
      <c r="D580">
        <v>325</v>
      </c>
      <c r="E580">
        <v>366.43</v>
      </c>
      <c r="I580">
        <v>20</v>
      </c>
      <c r="J580">
        <v>340.86</v>
      </c>
      <c r="K580">
        <v>503.14</v>
      </c>
      <c r="L580">
        <v>706.43</v>
      </c>
      <c r="N580">
        <v>864</v>
      </c>
    </row>
    <row r="581" spans="1:14" hidden="1" x14ac:dyDescent="0.35">
      <c r="B581" t="s">
        <v>187</v>
      </c>
      <c r="C581">
        <v>15</v>
      </c>
      <c r="D581">
        <v>325</v>
      </c>
      <c r="E581">
        <v>366.43</v>
      </c>
      <c r="I581">
        <v>20</v>
      </c>
      <c r="J581">
        <v>340.86</v>
      </c>
      <c r="K581">
        <v>503.14</v>
      </c>
      <c r="L581">
        <v>706.43</v>
      </c>
      <c r="N581">
        <v>864</v>
      </c>
    </row>
    <row r="582" spans="1:14" hidden="1" x14ac:dyDescent="0.35">
      <c r="B582" t="s">
        <v>187</v>
      </c>
      <c r="C582">
        <v>15</v>
      </c>
      <c r="D582">
        <v>325</v>
      </c>
      <c r="E582">
        <v>366.43</v>
      </c>
      <c r="I582">
        <v>20</v>
      </c>
      <c r="J582">
        <v>340.86</v>
      </c>
      <c r="K582">
        <v>503.14</v>
      </c>
      <c r="L582">
        <v>706.43</v>
      </c>
      <c r="N582">
        <v>864</v>
      </c>
    </row>
    <row r="583" spans="1:14" hidden="1" x14ac:dyDescent="0.35">
      <c r="B583" t="s">
        <v>187</v>
      </c>
      <c r="C583">
        <v>15</v>
      </c>
      <c r="D583">
        <v>325</v>
      </c>
      <c r="E583">
        <v>366.43</v>
      </c>
      <c r="I583">
        <v>20</v>
      </c>
      <c r="J583">
        <v>340.86</v>
      </c>
      <c r="K583">
        <v>503.14</v>
      </c>
      <c r="L583">
        <v>706.43</v>
      </c>
      <c r="N583">
        <v>864</v>
      </c>
    </row>
    <row r="584" spans="1:14" hidden="1" x14ac:dyDescent="0.35">
      <c r="B584" t="s">
        <v>187</v>
      </c>
      <c r="C584">
        <v>15</v>
      </c>
      <c r="D584">
        <v>325</v>
      </c>
      <c r="E584">
        <v>366.43</v>
      </c>
      <c r="I584">
        <v>20</v>
      </c>
      <c r="J584">
        <v>340.86</v>
      </c>
      <c r="K584">
        <v>503.14</v>
      </c>
      <c r="L584">
        <v>706.43</v>
      </c>
      <c r="N584">
        <v>864</v>
      </c>
    </row>
    <row r="585" spans="1:14" hidden="1" x14ac:dyDescent="0.35">
      <c r="B585" t="s">
        <v>187</v>
      </c>
      <c r="C585">
        <v>15</v>
      </c>
      <c r="D585">
        <v>325</v>
      </c>
      <c r="E585">
        <v>366.43</v>
      </c>
      <c r="I585">
        <v>20</v>
      </c>
      <c r="J585">
        <v>340.86</v>
      </c>
      <c r="K585">
        <v>503.14</v>
      </c>
      <c r="L585">
        <v>706.43</v>
      </c>
      <c r="N585">
        <v>864</v>
      </c>
    </row>
    <row r="586" spans="1:14" hidden="1" x14ac:dyDescent="0.35">
      <c r="B586" t="s">
        <v>187</v>
      </c>
      <c r="C586">
        <v>15</v>
      </c>
      <c r="D586">
        <v>325</v>
      </c>
      <c r="E586">
        <v>366.43</v>
      </c>
      <c r="I586">
        <v>20</v>
      </c>
      <c r="J586">
        <v>340.86</v>
      </c>
      <c r="K586">
        <v>503.14</v>
      </c>
      <c r="L586">
        <v>706.43</v>
      </c>
      <c r="N586">
        <v>864</v>
      </c>
    </row>
    <row r="587" spans="1:14" hidden="1" x14ac:dyDescent="0.35">
      <c r="B587" t="s">
        <v>187</v>
      </c>
      <c r="C587">
        <v>15</v>
      </c>
      <c r="D587">
        <v>325</v>
      </c>
      <c r="E587">
        <v>366.43</v>
      </c>
      <c r="I587">
        <v>20</v>
      </c>
      <c r="J587">
        <v>340.86</v>
      </c>
      <c r="K587">
        <v>503.14</v>
      </c>
      <c r="L587">
        <v>706.43</v>
      </c>
      <c r="N587">
        <v>864</v>
      </c>
    </row>
    <row r="588" spans="1:14" hidden="1" x14ac:dyDescent="0.35">
      <c r="B588" t="s">
        <v>187</v>
      </c>
      <c r="C588">
        <v>15</v>
      </c>
      <c r="D588">
        <v>325</v>
      </c>
      <c r="E588">
        <v>366.43</v>
      </c>
      <c r="I588">
        <v>20</v>
      </c>
      <c r="J588">
        <v>340.86</v>
      </c>
      <c r="K588">
        <v>503.14</v>
      </c>
      <c r="L588">
        <v>706.43</v>
      </c>
      <c r="N588">
        <v>864</v>
      </c>
    </row>
    <row r="589" spans="1:14" hidden="1" x14ac:dyDescent="0.35">
      <c r="B589" t="s">
        <v>187</v>
      </c>
      <c r="C589">
        <v>15</v>
      </c>
      <c r="D589">
        <v>325</v>
      </c>
      <c r="E589">
        <v>366.43</v>
      </c>
      <c r="I589">
        <v>20</v>
      </c>
      <c r="J589">
        <v>340.86</v>
      </c>
      <c r="K589">
        <v>503.14</v>
      </c>
      <c r="L589">
        <v>706.43</v>
      </c>
      <c r="N589">
        <v>864</v>
      </c>
    </row>
    <row r="590" spans="1:14" hidden="1" x14ac:dyDescent="0.35">
      <c r="B590" t="s">
        <v>187</v>
      </c>
      <c r="C590">
        <v>15</v>
      </c>
      <c r="D590">
        <v>325</v>
      </c>
      <c r="E590">
        <v>366.43</v>
      </c>
      <c r="I590">
        <v>20</v>
      </c>
      <c r="J590">
        <v>340.86</v>
      </c>
      <c r="K590">
        <v>503.14</v>
      </c>
      <c r="L590">
        <v>706.43</v>
      </c>
      <c r="N590">
        <v>864</v>
      </c>
    </row>
    <row r="591" spans="1:14" hidden="1" x14ac:dyDescent="0.35">
      <c r="B591" t="s">
        <v>187</v>
      </c>
      <c r="C591">
        <v>15</v>
      </c>
      <c r="D591">
        <v>325</v>
      </c>
      <c r="E591">
        <v>366.43</v>
      </c>
      <c r="I591">
        <v>20</v>
      </c>
      <c r="J591">
        <v>340.86</v>
      </c>
      <c r="K591">
        <v>503.14</v>
      </c>
      <c r="L591">
        <v>706.43</v>
      </c>
      <c r="N591">
        <v>864</v>
      </c>
    </row>
    <row r="592" spans="1:14" hidden="1" x14ac:dyDescent="0.35">
      <c r="B592" t="s">
        <v>187</v>
      </c>
      <c r="C592">
        <v>15</v>
      </c>
      <c r="D592">
        <v>325</v>
      </c>
      <c r="E592">
        <v>366.43</v>
      </c>
      <c r="I592">
        <v>20</v>
      </c>
      <c r="J592">
        <v>340.86</v>
      </c>
      <c r="K592">
        <v>503.14</v>
      </c>
      <c r="L592">
        <v>706.43</v>
      </c>
      <c r="N592">
        <v>864</v>
      </c>
    </row>
    <row r="593" spans="1:14" x14ac:dyDescent="0.35">
      <c r="A593" t="str">
        <f>"AT"&amp;B593</f>
        <v>AT406-0075</v>
      </c>
      <c r="B593" t="s">
        <v>298</v>
      </c>
      <c r="C593">
        <v>19</v>
      </c>
      <c r="D593">
        <v>298.86</v>
      </c>
      <c r="E593">
        <v>467</v>
      </c>
      <c r="F593">
        <v>7.29</v>
      </c>
      <c r="G593">
        <v>282.86</v>
      </c>
      <c r="H593">
        <v>431</v>
      </c>
      <c r="I593">
        <v>13.57</v>
      </c>
      <c r="J593">
        <v>274.70999999999998</v>
      </c>
      <c r="K593">
        <v>603.71</v>
      </c>
      <c r="L593">
        <v>772.57</v>
      </c>
      <c r="M593">
        <v>721.14</v>
      </c>
      <c r="N593">
        <v>892</v>
      </c>
    </row>
    <row r="594" spans="1:14" hidden="1" x14ac:dyDescent="0.35">
      <c r="B594" t="s">
        <v>298</v>
      </c>
      <c r="C594">
        <v>19</v>
      </c>
      <c r="D594">
        <v>298.86</v>
      </c>
      <c r="E594">
        <v>467</v>
      </c>
      <c r="F594">
        <v>7.29</v>
      </c>
      <c r="G594">
        <v>282.86</v>
      </c>
      <c r="H594">
        <v>431</v>
      </c>
      <c r="I594">
        <v>13.57</v>
      </c>
      <c r="J594">
        <v>274.70999999999998</v>
      </c>
      <c r="K594">
        <v>603.71</v>
      </c>
      <c r="L594">
        <v>772.57</v>
      </c>
      <c r="M594">
        <v>721.14</v>
      </c>
      <c r="N594">
        <v>892</v>
      </c>
    </row>
    <row r="595" spans="1:14" hidden="1" x14ac:dyDescent="0.35">
      <c r="B595" t="s">
        <v>298</v>
      </c>
      <c r="C595">
        <v>19</v>
      </c>
      <c r="D595">
        <v>298.86</v>
      </c>
      <c r="E595">
        <v>467</v>
      </c>
      <c r="F595">
        <v>7.29</v>
      </c>
      <c r="G595">
        <v>282.86</v>
      </c>
      <c r="H595">
        <v>431</v>
      </c>
      <c r="I595">
        <v>13.57</v>
      </c>
      <c r="J595">
        <v>274.70999999999998</v>
      </c>
      <c r="K595">
        <v>603.71</v>
      </c>
      <c r="L595">
        <v>772.57</v>
      </c>
      <c r="M595">
        <v>721.14</v>
      </c>
      <c r="N595">
        <v>892</v>
      </c>
    </row>
    <row r="596" spans="1:14" hidden="1" x14ac:dyDescent="0.35">
      <c r="B596" t="s">
        <v>298</v>
      </c>
      <c r="C596">
        <v>19</v>
      </c>
      <c r="D596">
        <v>298.86</v>
      </c>
      <c r="E596">
        <v>467</v>
      </c>
      <c r="F596">
        <v>7.29</v>
      </c>
      <c r="G596">
        <v>282.86</v>
      </c>
      <c r="H596">
        <v>431</v>
      </c>
      <c r="I596">
        <v>13.57</v>
      </c>
      <c r="J596">
        <v>274.70999999999998</v>
      </c>
      <c r="K596">
        <v>603.71</v>
      </c>
      <c r="L596">
        <v>772.57</v>
      </c>
      <c r="M596">
        <v>721.14</v>
      </c>
      <c r="N596">
        <v>892</v>
      </c>
    </row>
    <row r="597" spans="1:14" hidden="1" x14ac:dyDescent="0.35">
      <c r="B597" t="s">
        <v>298</v>
      </c>
      <c r="C597">
        <v>19</v>
      </c>
      <c r="D597">
        <v>298.86</v>
      </c>
      <c r="E597">
        <v>467</v>
      </c>
      <c r="F597">
        <v>7.29</v>
      </c>
      <c r="G597">
        <v>282.86</v>
      </c>
      <c r="H597">
        <v>431</v>
      </c>
      <c r="I597">
        <v>13.57</v>
      </c>
      <c r="J597">
        <v>274.70999999999998</v>
      </c>
      <c r="K597">
        <v>603.71</v>
      </c>
      <c r="L597">
        <v>772.57</v>
      </c>
      <c r="M597">
        <v>721.14</v>
      </c>
      <c r="N597">
        <v>892</v>
      </c>
    </row>
    <row r="598" spans="1:14" hidden="1" x14ac:dyDescent="0.35">
      <c r="B598" t="s">
        <v>298</v>
      </c>
      <c r="C598">
        <v>19</v>
      </c>
      <c r="D598">
        <v>298.86</v>
      </c>
      <c r="E598">
        <v>467</v>
      </c>
      <c r="F598">
        <v>7.29</v>
      </c>
      <c r="G598">
        <v>282.86</v>
      </c>
      <c r="H598">
        <v>431</v>
      </c>
      <c r="I598">
        <v>13.57</v>
      </c>
      <c r="J598">
        <v>274.70999999999998</v>
      </c>
      <c r="K598">
        <v>603.71</v>
      </c>
      <c r="L598">
        <v>772.57</v>
      </c>
      <c r="M598">
        <v>721.14</v>
      </c>
      <c r="N598">
        <v>892</v>
      </c>
    </row>
    <row r="599" spans="1:14" hidden="1" x14ac:dyDescent="0.35">
      <c r="B599" t="s">
        <v>298</v>
      </c>
      <c r="C599">
        <v>19</v>
      </c>
      <c r="D599">
        <v>298.86</v>
      </c>
      <c r="E599">
        <v>467</v>
      </c>
      <c r="F599">
        <v>7.29</v>
      </c>
      <c r="G599">
        <v>282.86</v>
      </c>
      <c r="H599">
        <v>431</v>
      </c>
      <c r="I599">
        <v>13.57</v>
      </c>
      <c r="J599">
        <v>274.70999999999998</v>
      </c>
      <c r="K599">
        <v>603.71</v>
      </c>
      <c r="L599">
        <v>772.57</v>
      </c>
      <c r="M599">
        <v>721.14</v>
      </c>
      <c r="N599">
        <v>892</v>
      </c>
    </row>
    <row r="600" spans="1:14" hidden="1" x14ac:dyDescent="0.35">
      <c r="B600" t="s">
        <v>298</v>
      </c>
      <c r="C600">
        <v>19</v>
      </c>
      <c r="D600">
        <v>298.86</v>
      </c>
      <c r="E600">
        <v>467</v>
      </c>
      <c r="F600">
        <v>7.29</v>
      </c>
      <c r="G600">
        <v>282.86</v>
      </c>
      <c r="H600">
        <v>431</v>
      </c>
      <c r="I600">
        <v>13.57</v>
      </c>
      <c r="J600">
        <v>274.70999999999998</v>
      </c>
      <c r="K600">
        <v>603.71</v>
      </c>
      <c r="L600">
        <v>772.57</v>
      </c>
      <c r="M600">
        <v>721.14</v>
      </c>
      <c r="N600">
        <v>892</v>
      </c>
    </row>
    <row r="601" spans="1:14" hidden="1" x14ac:dyDescent="0.35">
      <c r="B601" t="s">
        <v>298</v>
      </c>
      <c r="C601">
        <v>19</v>
      </c>
      <c r="D601">
        <v>298.86</v>
      </c>
      <c r="E601">
        <v>467</v>
      </c>
      <c r="F601">
        <v>7.29</v>
      </c>
      <c r="G601">
        <v>282.86</v>
      </c>
      <c r="H601">
        <v>431</v>
      </c>
      <c r="I601">
        <v>13.57</v>
      </c>
      <c r="J601">
        <v>274.70999999999998</v>
      </c>
      <c r="K601">
        <v>603.71</v>
      </c>
      <c r="L601">
        <v>772.57</v>
      </c>
      <c r="M601">
        <v>721.14</v>
      </c>
      <c r="N601">
        <v>892</v>
      </c>
    </row>
    <row r="602" spans="1:14" hidden="1" x14ac:dyDescent="0.35">
      <c r="B602" t="s">
        <v>298</v>
      </c>
      <c r="C602">
        <v>19</v>
      </c>
      <c r="D602">
        <v>298.86</v>
      </c>
      <c r="E602">
        <v>467</v>
      </c>
      <c r="F602">
        <v>7.29</v>
      </c>
      <c r="G602">
        <v>282.86</v>
      </c>
      <c r="H602">
        <v>431</v>
      </c>
      <c r="I602">
        <v>13.57</v>
      </c>
      <c r="J602">
        <v>274.70999999999998</v>
      </c>
      <c r="K602">
        <v>603.71</v>
      </c>
      <c r="L602">
        <v>772.57</v>
      </c>
      <c r="M602">
        <v>721.14</v>
      </c>
      <c r="N602">
        <v>892</v>
      </c>
    </row>
    <row r="603" spans="1:14" hidden="1" x14ac:dyDescent="0.35">
      <c r="B603" t="s">
        <v>298</v>
      </c>
      <c r="C603">
        <v>19</v>
      </c>
      <c r="D603">
        <v>298.86</v>
      </c>
      <c r="E603">
        <v>467</v>
      </c>
      <c r="F603">
        <v>7.29</v>
      </c>
      <c r="G603">
        <v>282.86</v>
      </c>
      <c r="H603">
        <v>431</v>
      </c>
      <c r="I603">
        <v>13.57</v>
      </c>
      <c r="J603">
        <v>274.70999999999998</v>
      </c>
      <c r="K603">
        <v>603.71</v>
      </c>
      <c r="L603">
        <v>772.57</v>
      </c>
      <c r="M603">
        <v>721.14</v>
      </c>
      <c r="N603">
        <v>892</v>
      </c>
    </row>
    <row r="604" spans="1:14" hidden="1" x14ac:dyDescent="0.35">
      <c r="B604" t="s">
        <v>298</v>
      </c>
      <c r="C604">
        <v>19</v>
      </c>
      <c r="D604">
        <v>298.86</v>
      </c>
      <c r="E604">
        <v>467</v>
      </c>
      <c r="F604">
        <v>7.29</v>
      </c>
      <c r="G604">
        <v>282.86</v>
      </c>
      <c r="H604">
        <v>431</v>
      </c>
      <c r="I604">
        <v>13.57</v>
      </c>
      <c r="J604">
        <v>274.70999999999998</v>
      </c>
      <c r="K604">
        <v>603.71</v>
      </c>
      <c r="L604">
        <v>772.57</v>
      </c>
      <c r="M604">
        <v>721.14</v>
      </c>
      <c r="N604">
        <v>892</v>
      </c>
    </row>
    <row r="605" spans="1:14" hidden="1" x14ac:dyDescent="0.35">
      <c r="B605" t="s">
        <v>298</v>
      </c>
      <c r="C605">
        <v>19</v>
      </c>
      <c r="D605">
        <v>298.86</v>
      </c>
      <c r="E605">
        <v>467</v>
      </c>
      <c r="F605">
        <v>7.29</v>
      </c>
      <c r="G605">
        <v>282.86</v>
      </c>
      <c r="H605">
        <v>431</v>
      </c>
      <c r="I605">
        <v>13.57</v>
      </c>
      <c r="J605">
        <v>274.70999999999998</v>
      </c>
      <c r="K605">
        <v>603.71</v>
      </c>
      <c r="L605">
        <v>772.57</v>
      </c>
      <c r="M605">
        <v>721.14</v>
      </c>
      <c r="N605">
        <v>892</v>
      </c>
    </row>
    <row r="606" spans="1:14" hidden="1" x14ac:dyDescent="0.35">
      <c r="B606" t="s">
        <v>298</v>
      </c>
      <c r="C606">
        <v>19</v>
      </c>
      <c r="D606">
        <v>298.86</v>
      </c>
      <c r="E606">
        <v>467</v>
      </c>
      <c r="F606">
        <v>7.29</v>
      </c>
      <c r="G606">
        <v>282.86</v>
      </c>
      <c r="H606">
        <v>431</v>
      </c>
      <c r="I606">
        <v>13.57</v>
      </c>
      <c r="J606">
        <v>274.70999999999998</v>
      </c>
      <c r="K606">
        <v>603.71</v>
      </c>
      <c r="L606">
        <v>772.57</v>
      </c>
      <c r="M606">
        <v>721.14</v>
      </c>
      <c r="N606">
        <v>892</v>
      </c>
    </row>
    <row r="607" spans="1:14" hidden="1" x14ac:dyDescent="0.35">
      <c r="B607" t="s">
        <v>298</v>
      </c>
      <c r="C607">
        <v>19</v>
      </c>
      <c r="D607">
        <v>298.86</v>
      </c>
      <c r="E607">
        <v>467</v>
      </c>
      <c r="F607">
        <v>7.29</v>
      </c>
      <c r="G607">
        <v>282.86</v>
      </c>
      <c r="H607">
        <v>431</v>
      </c>
      <c r="I607">
        <v>13.57</v>
      </c>
      <c r="J607">
        <v>274.70999999999998</v>
      </c>
      <c r="K607">
        <v>603.71</v>
      </c>
      <c r="L607">
        <v>772.57</v>
      </c>
      <c r="M607">
        <v>721.14</v>
      </c>
      <c r="N607">
        <v>892</v>
      </c>
    </row>
    <row r="608" spans="1:14" hidden="1" x14ac:dyDescent="0.35">
      <c r="B608" t="s">
        <v>298</v>
      </c>
      <c r="C608">
        <v>19</v>
      </c>
      <c r="D608">
        <v>298.86</v>
      </c>
      <c r="E608">
        <v>467</v>
      </c>
      <c r="F608">
        <v>7.29</v>
      </c>
      <c r="G608">
        <v>282.86</v>
      </c>
      <c r="H608">
        <v>431</v>
      </c>
      <c r="I608">
        <v>13.57</v>
      </c>
      <c r="J608">
        <v>274.70999999999998</v>
      </c>
      <c r="K608">
        <v>603.71</v>
      </c>
      <c r="L608">
        <v>772.57</v>
      </c>
      <c r="M608">
        <v>721.14</v>
      </c>
      <c r="N608">
        <v>892</v>
      </c>
    </row>
    <row r="609" spans="1:14" hidden="1" x14ac:dyDescent="0.35">
      <c r="B609" t="s">
        <v>298</v>
      </c>
      <c r="C609">
        <v>19</v>
      </c>
      <c r="D609">
        <v>298.86</v>
      </c>
      <c r="E609">
        <v>467</v>
      </c>
      <c r="F609">
        <v>7.29</v>
      </c>
      <c r="G609">
        <v>282.86</v>
      </c>
      <c r="H609">
        <v>431</v>
      </c>
      <c r="I609">
        <v>13.57</v>
      </c>
      <c r="J609">
        <v>274.70999999999998</v>
      </c>
      <c r="K609">
        <v>603.71</v>
      </c>
      <c r="L609">
        <v>772.57</v>
      </c>
      <c r="M609">
        <v>721.14</v>
      </c>
      <c r="N609">
        <v>892</v>
      </c>
    </row>
    <row r="610" spans="1:14" hidden="1" x14ac:dyDescent="0.35">
      <c r="B610" t="s">
        <v>298</v>
      </c>
      <c r="C610">
        <v>19</v>
      </c>
      <c r="D610">
        <v>298.86</v>
      </c>
      <c r="E610">
        <v>467</v>
      </c>
      <c r="F610">
        <v>7.29</v>
      </c>
      <c r="G610">
        <v>282.86</v>
      </c>
      <c r="H610">
        <v>431</v>
      </c>
      <c r="I610">
        <v>13.57</v>
      </c>
      <c r="J610">
        <v>274.70999999999998</v>
      </c>
      <c r="K610">
        <v>603.71</v>
      </c>
      <c r="L610">
        <v>772.57</v>
      </c>
      <c r="M610">
        <v>721.14</v>
      </c>
      <c r="N610">
        <v>892</v>
      </c>
    </row>
    <row r="611" spans="1:14" hidden="1" x14ac:dyDescent="0.35">
      <c r="B611" t="s">
        <v>298</v>
      </c>
      <c r="C611">
        <v>19</v>
      </c>
      <c r="D611">
        <v>298.86</v>
      </c>
      <c r="E611">
        <v>467</v>
      </c>
      <c r="F611">
        <v>7.29</v>
      </c>
      <c r="G611">
        <v>282.86</v>
      </c>
      <c r="H611">
        <v>431</v>
      </c>
      <c r="I611">
        <v>13.57</v>
      </c>
      <c r="J611">
        <v>274.70999999999998</v>
      </c>
      <c r="K611">
        <v>603.71</v>
      </c>
      <c r="L611">
        <v>772.57</v>
      </c>
      <c r="M611">
        <v>721.14</v>
      </c>
      <c r="N611">
        <v>892</v>
      </c>
    </row>
    <row r="612" spans="1:14" hidden="1" x14ac:dyDescent="0.35">
      <c r="B612" t="s">
        <v>298</v>
      </c>
      <c r="C612">
        <v>19</v>
      </c>
      <c r="D612">
        <v>298.86</v>
      </c>
      <c r="E612">
        <v>467</v>
      </c>
      <c r="F612">
        <v>7.29</v>
      </c>
      <c r="G612">
        <v>282.86</v>
      </c>
      <c r="H612">
        <v>431</v>
      </c>
      <c r="I612">
        <v>13.57</v>
      </c>
      <c r="J612">
        <v>274.70999999999998</v>
      </c>
      <c r="K612">
        <v>603.71</v>
      </c>
      <c r="L612">
        <v>772.57</v>
      </c>
      <c r="M612">
        <v>721.14</v>
      </c>
      <c r="N612">
        <v>892</v>
      </c>
    </row>
    <row r="613" spans="1:14" hidden="1" x14ac:dyDescent="0.35">
      <c r="B613" t="s">
        <v>298</v>
      </c>
      <c r="C613">
        <v>19</v>
      </c>
      <c r="D613">
        <v>298.86</v>
      </c>
      <c r="E613">
        <v>467</v>
      </c>
      <c r="F613">
        <v>7.29</v>
      </c>
      <c r="G613">
        <v>282.86</v>
      </c>
      <c r="H613">
        <v>431</v>
      </c>
      <c r="I613">
        <v>13.57</v>
      </c>
      <c r="J613">
        <v>274.70999999999998</v>
      </c>
      <c r="K613">
        <v>603.71</v>
      </c>
      <c r="L613">
        <v>772.57</v>
      </c>
      <c r="M613">
        <v>721.14</v>
      </c>
      <c r="N613">
        <v>892</v>
      </c>
    </row>
    <row r="614" spans="1:14" x14ac:dyDescent="0.35">
      <c r="A614" t="str">
        <f>"AT"&amp;B614</f>
        <v>AT406-0077</v>
      </c>
      <c r="B614" t="s">
        <v>197</v>
      </c>
      <c r="C614">
        <v>42.86</v>
      </c>
      <c r="D614">
        <v>386.57</v>
      </c>
      <c r="E614">
        <v>396.86</v>
      </c>
      <c r="F614">
        <v>40.57</v>
      </c>
      <c r="G614">
        <v>348.43</v>
      </c>
      <c r="H614">
        <v>400.71</v>
      </c>
      <c r="I614">
        <v>35.86</v>
      </c>
      <c r="J614">
        <v>329</v>
      </c>
      <c r="K614">
        <v>439.14</v>
      </c>
      <c r="L614">
        <v>826.29</v>
      </c>
      <c r="M614">
        <v>789.71</v>
      </c>
      <c r="N614">
        <v>804</v>
      </c>
    </row>
    <row r="615" spans="1:14" hidden="1" x14ac:dyDescent="0.35">
      <c r="B615" t="s">
        <v>197</v>
      </c>
      <c r="C615">
        <v>42.86</v>
      </c>
      <c r="D615">
        <v>386.57</v>
      </c>
      <c r="E615">
        <v>396.86</v>
      </c>
      <c r="F615">
        <v>40.57</v>
      </c>
      <c r="G615">
        <v>348.43</v>
      </c>
      <c r="H615">
        <v>400.71</v>
      </c>
      <c r="I615">
        <v>35.86</v>
      </c>
      <c r="J615">
        <v>329</v>
      </c>
      <c r="K615">
        <v>439.14</v>
      </c>
      <c r="L615">
        <v>826.29</v>
      </c>
      <c r="M615">
        <v>789.71</v>
      </c>
      <c r="N615">
        <v>804</v>
      </c>
    </row>
    <row r="616" spans="1:14" hidden="1" x14ac:dyDescent="0.35">
      <c r="B616" t="s">
        <v>197</v>
      </c>
      <c r="C616">
        <v>42.86</v>
      </c>
      <c r="D616">
        <v>386.57</v>
      </c>
      <c r="E616">
        <v>396.86</v>
      </c>
      <c r="F616">
        <v>40.57</v>
      </c>
      <c r="G616">
        <v>348.43</v>
      </c>
      <c r="H616">
        <v>400.71</v>
      </c>
      <c r="I616">
        <v>35.86</v>
      </c>
      <c r="J616">
        <v>329</v>
      </c>
      <c r="K616">
        <v>439.14</v>
      </c>
      <c r="L616">
        <v>826.29</v>
      </c>
      <c r="M616">
        <v>789.71</v>
      </c>
      <c r="N616">
        <v>804</v>
      </c>
    </row>
    <row r="617" spans="1:14" hidden="1" x14ac:dyDescent="0.35">
      <c r="B617" t="s">
        <v>197</v>
      </c>
      <c r="C617">
        <v>42.86</v>
      </c>
      <c r="D617">
        <v>386.57</v>
      </c>
      <c r="E617">
        <v>396.86</v>
      </c>
      <c r="F617">
        <v>40.57</v>
      </c>
      <c r="G617">
        <v>348.43</v>
      </c>
      <c r="H617">
        <v>400.71</v>
      </c>
      <c r="I617">
        <v>35.86</v>
      </c>
      <c r="J617">
        <v>329</v>
      </c>
      <c r="K617">
        <v>439.14</v>
      </c>
      <c r="L617">
        <v>826.29</v>
      </c>
      <c r="M617">
        <v>789.71</v>
      </c>
      <c r="N617">
        <v>804</v>
      </c>
    </row>
    <row r="618" spans="1:14" hidden="1" x14ac:dyDescent="0.35">
      <c r="B618" t="s">
        <v>197</v>
      </c>
      <c r="C618">
        <v>42.86</v>
      </c>
      <c r="D618">
        <v>386.57</v>
      </c>
      <c r="E618">
        <v>396.86</v>
      </c>
      <c r="F618">
        <v>40.57</v>
      </c>
      <c r="G618">
        <v>348.43</v>
      </c>
      <c r="H618">
        <v>400.71</v>
      </c>
      <c r="I618">
        <v>35.86</v>
      </c>
      <c r="J618">
        <v>329</v>
      </c>
      <c r="K618">
        <v>439.14</v>
      </c>
      <c r="L618">
        <v>826.29</v>
      </c>
      <c r="M618">
        <v>789.71</v>
      </c>
      <c r="N618">
        <v>804</v>
      </c>
    </row>
    <row r="619" spans="1:14" hidden="1" x14ac:dyDescent="0.35">
      <c r="B619" t="s">
        <v>197</v>
      </c>
      <c r="C619">
        <v>42.86</v>
      </c>
      <c r="D619">
        <v>386.57</v>
      </c>
      <c r="E619">
        <v>396.86</v>
      </c>
      <c r="F619">
        <v>40.57</v>
      </c>
      <c r="G619">
        <v>348.43</v>
      </c>
      <c r="H619">
        <v>400.71</v>
      </c>
      <c r="I619">
        <v>35.86</v>
      </c>
      <c r="J619">
        <v>329</v>
      </c>
      <c r="K619">
        <v>439.14</v>
      </c>
      <c r="L619">
        <v>826.29</v>
      </c>
      <c r="M619">
        <v>789.71</v>
      </c>
      <c r="N619">
        <v>804</v>
      </c>
    </row>
    <row r="620" spans="1:14" hidden="1" x14ac:dyDescent="0.35">
      <c r="B620" t="s">
        <v>197</v>
      </c>
      <c r="C620">
        <v>42.86</v>
      </c>
      <c r="D620">
        <v>386.57</v>
      </c>
      <c r="E620">
        <v>396.86</v>
      </c>
      <c r="F620">
        <v>40.57</v>
      </c>
      <c r="G620">
        <v>348.43</v>
      </c>
      <c r="H620">
        <v>400.71</v>
      </c>
      <c r="I620">
        <v>35.86</v>
      </c>
      <c r="J620">
        <v>329</v>
      </c>
      <c r="K620">
        <v>439.14</v>
      </c>
      <c r="L620">
        <v>826.29</v>
      </c>
      <c r="M620">
        <v>789.71</v>
      </c>
      <c r="N620">
        <v>804</v>
      </c>
    </row>
    <row r="621" spans="1:14" hidden="1" x14ac:dyDescent="0.35">
      <c r="B621" t="s">
        <v>197</v>
      </c>
      <c r="C621">
        <v>42.86</v>
      </c>
      <c r="D621">
        <v>386.57</v>
      </c>
      <c r="E621">
        <v>396.86</v>
      </c>
      <c r="F621">
        <v>40.57</v>
      </c>
      <c r="G621">
        <v>348.43</v>
      </c>
      <c r="H621">
        <v>400.71</v>
      </c>
      <c r="I621">
        <v>35.86</v>
      </c>
      <c r="J621">
        <v>329</v>
      </c>
      <c r="K621">
        <v>439.14</v>
      </c>
      <c r="L621">
        <v>826.29</v>
      </c>
      <c r="M621">
        <v>789.71</v>
      </c>
      <c r="N621">
        <v>804</v>
      </c>
    </row>
    <row r="622" spans="1:14" hidden="1" x14ac:dyDescent="0.35">
      <c r="B622" t="s">
        <v>197</v>
      </c>
      <c r="C622">
        <v>42.86</v>
      </c>
      <c r="D622">
        <v>386.57</v>
      </c>
      <c r="E622">
        <v>396.86</v>
      </c>
      <c r="F622">
        <v>40.57</v>
      </c>
      <c r="G622">
        <v>348.43</v>
      </c>
      <c r="H622">
        <v>400.71</v>
      </c>
      <c r="I622">
        <v>35.86</v>
      </c>
      <c r="J622">
        <v>329</v>
      </c>
      <c r="K622">
        <v>439.14</v>
      </c>
      <c r="L622">
        <v>826.29</v>
      </c>
      <c r="M622">
        <v>789.71</v>
      </c>
      <c r="N622">
        <v>804</v>
      </c>
    </row>
    <row r="623" spans="1:14" hidden="1" x14ac:dyDescent="0.35">
      <c r="B623" t="s">
        <v>197</v>
      </c>
      <c r="C623">
        <v>42.86</v>
      </c>
      <c r="D623">
        <v>386.57</v>
      </c>
      <c r="E623">
        <v>396.86</v>
      </c>
      <c r="F623">
        <v>40.57</v>
      </c>
      <c r="G623">
        <v>348.43</v>
      </c>
      <c r="H623">
        <v>400.71</v>
      </c>
      <c r="I623">
        <v>35.86</v>
      </c>
      <c r="J623">
        <v>329</v>
      </c>
      <c r="K623">
        <v>439.14</v>
      </c>
      <c r="L623">
        <v>826.29</v>
      </c>
      <c r="M623">
        <v>789.71</v>
      </c>
      <c r="N623">
        <v>804</v>
      </c>
    </row>
    <row r="624" spans="1:14" hidden="1" x14ac:dyDescent="0.35">
      <c r="B624" t="s">
        <v>197</v>
      </c>
      <c r="C624">
        <v>42.86</v>
      </c>
      <c r="D624">
        <v>386.57</v>
      </c>
      <c r="E624">
        <v>396.86</v>
      </c>
      <c r="F624">
        <v>40.57</v>
      </c>
      <c r="G624">
        <v>348.43</v>
      </c>
      <c r="H624">
        <v>400.71</v>
      </c>
      <c r="I624">
        <v>35.86</v>
      </c>
      <c r="J624">
        <v>329</v>
      </c>
      <c r="K624">
        <v>439.14</v>
      </c>
      <c r="L624">
        <v>826.29</v>
      </c>
      <c r="M624">
        <v>789.71</v>
      </c>
      <c r="N624">
        <v>804</v>
      </c>
    </row>
    <row r="625" spans="1:14" hidden="1" x14ac:dyDescent="0.35">
      <c r="B625" t="s">
        <v>197</v>
      </c>
      <c r="C625">
        <v>42.86</v>
      </c>
      <c r="D625">
        <v>386.57</v>
      </c>
      <c r="E625">
        <v>396.86</v>
      </c>
      <c r="F625">
        <v>40.57</v>
      </c>
      <c r="G625">
        <v>348.43</v>
      </c>
      <c r="H625">
        <v>400.71</v>
      </c>
      <c r="I625">
        <v>35.86</v>
      </c>
      <c r="J625">
        <v>329</v>
      </c>
      <c r="K625">
        <v>439.14</v>
      </c>
      <c r="L625">
        <v>826.29</v>
      </c>
      <c r="M625">
        <v>789.71</v>
      </c>
      <c r="N625">
        <v>804</v>
      </c>
    </row>
    <row r="626" spans="1:14" hidden="1" x14ac:dyDescent="0.35">
      <c r="B626" t="s">
        <v>197</v>
      </c>
      <c r="C626">
        <v>42.86</v>
      </c>
      <c r="D626">
        <v>386.57</v>
      </c>
      <c r="E626">
        <v>396.86</v>
      </c>
      <c r="F626">
        <v>40.57</v>
      </c>
      <c r="G626">
        <v>348.43</v>
      </c>
      <c r="H626">
        <v>400.71</v>
      </c>
      <c r="I626">
        <v>35.86</v>
      </c>
      <c r="J626">
        <v>329</v>
      </c>
      <c r="K626">
        <v>439.14</v>
      </c>
      <c r="L626">
        <v>826.29</v>
      </c>
      <c r="M626">
        <v>789.71</v>
      </c>
      <c r="N626">
        <v>804</v>
      </c>
    </row>
    <row r="627" spans="1:14" hidden="1" x14ac:dyDescent="0.35">
      <c r="B627" t="s">
        <v>197</v>
      </c>
      <c r="C627">
        <v>42.86</v>
      </c>
      <c r="D627">
        <v>386.57</v>
      </c>
      <c r="E627">
        <v>396.86</v>
      </c>
      <c r="F627">
        <v>40.57</v>
      </c>
      <c r="G627">
        <v>348.43</v>
      </c>
      <c r="H627">
        <v>400.71</v>
      </c>
      <c r="I627">
        <v>35.86</v>
      </c>
      <c r="J627">
        <v>329</v>
      </c>
      <c r="K627">
        <v>439.14</v>
      </c>
      <c r="L627">
        <v>826.29</v>
      </c>
      <c r="M627">
        <v>789.71</v>
      </c>
      <c r="N627">
        <v>804</v>
      </c>
    </row>
    <row r="628" spans="1:14" hidden="1" x14ac:dyDescent="0.35">
      <c r="B628" t="s">
        <v>197</v>
      </c>
      <c r="C628">
        <v>42.86</v>
      </c>
      <c r="D628">
        <v>386.57</v>
      </c>
      <c r="E628">
        <v>396.86</v>
      </c>
      <c r="F628">
        <v>40.57</v>
      </c>
      <c r="G628">
        <v>348.43</v>
      </c>
      <c r="H628">
        <v>400.71</v>
      </c>
      <c r="I628">
        <v>35.86</v>
      </c>
      <c r="J628">
        <v>329</v>
      </c>
      <c r="K628">
        <v>439.14</v>
      </c>
      <c r="L628">
        <v>826.29</v>
      </c>
      <c r="M628">
        <v>789.71</v>
      </c>
      <c r="N628">
        <v>804</v>
      </c>
    </row>
    <row r="629" spans="1:14" hidden="1" x14ac:dyDescent="0.35">
      <c r="B629" t="s">
        <v>197</v>
      </c>
      <c r="C629">
        <v>42.86</v>
      </c>
      <c r="D629">
        <v>386.57</v>
      </c>
      <c r="E629">
        <v>396.86</v>
      </c>
      <c r="F629">
        <v>40.57</v>
      </c>
      <c r="G629">
        <v>348.43</v>
      </c>
      <c r="H629">
        <v>400.71</v>
      </c>
      <c r="I629">
        <v>35.86</v>
      </c>
      <c r="J629">
        <v>329</v>
      </c>
      <c r="K629">
        <v>439.14</v>
      </c>
      <c r="L629">
        <v>826.29</v>
      </c>
      <c r="M629">
        <v>789.71</v>
      </c>
      <c r="N629">
        <v>804</v>
      </c>
    </row>
    <row r="630" spans="1:14" hidden="1" x14ac:dyDescent="0.35">
      <c r="B630" t="s">
        <v>197</v>
      </c>
      <c r="C630">
        <v>42.86</v>
      </c>
      <c r="D630">
        <v>386.57</v>
      </c>
      <c r="E630">
        <v>396.86</v>
      </c>
      <c r="F630">
        <v>40.57</v>
      </c>
      <c r="G630">
        <v>348.43</v>
      </c>
      <c r="H630">
        <v>400.71</v>
      </c>
      <c r="I630">
        <v>35.86</v>
      </c>
      <c r="J630">
        <v>329</v>
      </c>
      <c r="K630">
        <v>439.14</v>
      </c>
      <c r="L630">
        <v>826.29</v>
      </c>
      <c r="M630">
        <v>789.71</v>
      </c>
      <c r="N630">
        <v>804</v>
      </c>
    </row>
    <row r="631" spans="1:14" hidden="1" x14ac:dyDescent="0.35">
      <c r="B631" t="s">
        <v>197</v>
      </c>
      <c r="C631">
        <v>42.86</v>
      </c>
      <c r="D631">
        <v>386.57</v>
      </c>
      <c r="E631">
        <v>396.86</v>
      </c>
      <c r="F631">
        <v>40.57</v>
      </c>
      <c r="G631">
        <v>348.43</v>
      </c>
      <c r="H631">
        <v>400.71</v>
      </c>
      <c r="I631">
        <v>35.86</v>
      </c>
      <c r="J631">
        <v>329</v>
      </c>
      <c r="K631">
        <v>439.14</v>
      </c>
      <c r="L631">
        <v>826.29</v>
      </c>
      <c r="M631">
        <v>789.71</v>
      </c>
      <c r="N631">
        <v>804</v>
      </c>
    </row>
    <row r="632" spans="1:14" hidden="1" x14ac:dyDescent="0.35">
      <c r="B632" t="s">
        <v>197</v>
      </c>
      <c r="C632">
        <v>42.86</v>
      </c>
      <c r="D632">
        <v>386.57</v>
      </c>
      <c r="E632">
        <v>396.86</v>
      </c>
      <c r="F632">
        <v>40.57</v>
      </c>
      <c r="G632">
        <v>348.43</v>
      </c>
      <c r="H632">
        <v>400.71</v>
      </c>
      <c r="I632">
        <v>35.86</v>
      </c>
      <c r="J632">
        <v>329</v>
      </c>
      <c r="K632">
        <v>439.14</v>
      </c>
      <c r="L632">
        <v>826.29</v>
      </c>
      <c r="M632">
        <v>789.71</v>
      </c>
      <c r="N632">
        <v>804</v>
      </c>
    </row>
    <row r="633" spans="1:14" hidden="1" x14ac:dyDescent="0.35">
      <c r="B633" t="s">
        <v>197</v>
      </c>
      <c r="C633">
        <v>42.86</v>
      </c>
      <c r="D633">
        <v>386.57</v>
      </c>
      <c r="E633">
        <v>396.86</v>
      </c>
      <c r="F633">
        <v>40.57</v>
      </c>
      <c r="G633">
        <v>348.43</v>
      </c>
      <c r="H633">
        <v>400.71</v>
      </c>
      <c r="I633">
        <v>35.86</v>
      </c>
      <c r="J633">
        <v>329</v>
      </c>
      <c r="K633">
        <v>439.14</v>
      </c>
      <c r="L633">
        <v>826.29</v>
      </c>
      <c r="M633">
        <v>789.71</v>
      </c>
      <c r="N633">
        <v>804</v>
      </c>
    </row>
    <row r="634" spans="1:14" hidden="1" x14ac:dyDescent="0.35">
      <c r="B634" t="s">
        <v>197</v>
      </c>
      <c r="C634">
        <v>42.86</v>
      </c>
      <c r="D634">
        <v>386.57</v>
      </c>
      <c r="E634">
        <v>396.86</v>
      </c>
      <c r="F634">
        <v>40.57</v>
      </c>
      <c r="G634">
        <v>348.43</v>
      </c>
      <c r="H634">
        <v>400.71</v>
      </c>
      <c r="I634">
        <v>35.86</v>
      </c>
      <c r="J634">
        <v>329</v>
      </c>
      <c r="K634">
        <v>439.14</v>
      </c>
      <c r="L634">
        <v>826.29</v>
      </c>
      <c r="M634">
        <v>789.71</v>
      </c>
      <c r="N634">
        <v>804</v>
      </c>
    </row>
    <row r="635" spans="1:14" x14ac:dyDescent="0.35">
      <c r="A635" t="str">
        <f>"AT"&amp;B635</f>
        <v>AT406-0079</v>
      </c>
      <c r="B635" t="s">
        <v>203</v>
      </c>
      <c r="C635">
        <v>11.43</v>
      </c>
      <c r="D635">
        <v>254.71</v>
      </c>
      <c r="E635">
        <v>460</v>
      </c>
      <c r="F635">
        <v>39.130000000000003</v>
      </c>
      <c r="G635">
        <v>341.5</v>
      </c>
      <c r="H635">
        <v>652.38</v>
      </c>
      <c r="I635">
        <v>17.86</v>
      </c>
      <c r="J635">
        <v>298</v>
      </c>
      <c r="K635">
        <v>499.57</v>
      </c>
      <c r="L635">
        <v>726.14</v>
      </c>
      <c r="M635">
        <v>1033</v>
      </c>
      <c r="N635">
        <v>815.43</v>
      </c>
    </row>
    <row r="636" spans="1:14" hidden="1" x14ac:dyDescent="0.35">
      <c r="B636" t="s">
        <v>203</v>
      </c>
      <c r="C636">
        <v>11.43</v>
      </c>
      <c r="D636">
        <v>254.71</v>
      </c>
      <c r="E636">
        <v>460</v>
      </c>
      <c r="F636">
        <v>39.130000000000003</v>
      </c>
      <c r="G636">
        <v>341.5</v>
      </c>
      <c r="H636">
        <v>652.38</v>
      </c>
      <c r="I636">
        <v>17.86</v>
      </c>
      <c r="J636">
        <v>298</v>
      </c>
      <c r="K636">
        <v>499.57</v>
      </c>
      <c r="L636">
        <v>726.14</v>
      </c>
      <c r="M636">
        <v>1033</v>
      </c>
      <c r="N636">
        <v>815.43</v>
      </c>
    </row>
    <row r="637" spans="1:14" hidden="1" x14ac:dyDescent="0.35">
      <c r="B637" t="s">
        <v>203</v>
      </c>
      <c r="C637">
        <v>11.43</v>
      </c>
      <c r="D637">
        <v>254.71</v>
      </c>
      <c r="E637">
        <v>460</v>
      </c>
      <c r="F637">
        <v>39.130000000000003</v>
      </c>
      <c r="G637">
        <v>341.5</v>
      </c>
      <c r="H637">
        <v>652.38</v>
      </c>
      <c r="I637">
        <v>17.86</v>
      </c>
      <c r="J637">
        <v>298</v>
      </c>
      <c r="K637">
        <v>499.57</v>
      </c>
      <c r="L637">
        <v>726.14</v>
      </c>
      <c r="M637">
        <v>1033</v>
      </c>
      <c r="N637">
        <v>815.43</v>
      </c>
    </row>
    <row r="638" spans="1:14" hidden="1" x14ac:dyDescent="0.35">
      <c r="B638" t="s">
        <v>203</v>
      </c>
      <c r="C638">
        <v>11.43</v>
      </c>
      <c r="D638">
        <v>254.71</v>
      </c>
      <c r="E638">
        <v>460</v>
      </c>
      <c r="F638">
        <v>39.130000000000003</v>
      </c>
      <c r="G638">
        <v>341.5</v>
      </c>
      <c r="H638">
        <v>652.38</v>
      </c>
      <c r="I638">
        <v>17.86</v>
      </c>
      <c r="J638">
        <v>298</v>
      </c>
      <c r="K638">
        <v>499.57</v>
      </c>
      <c r="L638">
        <v>726.14</v>
      </c>
      <c r="M638">
        <v>1033</v>
      </c>
      <c r="N638">
        <v>815.43</v>
      </c>
    </row>
    <row r="639" spans="1:14" hidden="1" x14ac:dyDescent="0.35">
      <c r="B639" t="s">
        <v>203</v>
      </c>
      <c r="C639">
        <v>11.43</v>
      </c>
      <c r="D639">
        <v>254.71</v>
      </c>
      <c r="E639">
        <v>460</v>
      </c>
      <c r="F639">
        <v>39.130000000000003</v>
      </c>
      <c r="G639">
        <v>341.5</v>
      </c>
      <c r="H639">
        <v>652.38</v>
      </c>
      <c r="I639">
        <v>17.86</v>
      </c>
      <c r="J639">
        <v>298</v>
      </c>
      <c r="K639">
        <v>499.57</v>
      </c>
      <c r="L639">
        <v>726.14</v>
      </c>
      <c r="M639">
        <v>1033</v>
      </c>
      <c r="N639">
        <v>815.43</v>
      </c>
    </row>
    <row r="640" spans="1:14" hidden="1" x14ac:dyDescent="0.35">
      <c r="B640" t="s">
        <v>203</v>
      </c>
      <c r="C640">
        <v>11.43</v>
      </c>
      <c r="D640">
        <v>254.71</v>
      </c>
      <c r="E640">
        <v>460</v>
      </c>
      <c r="F640">
        <v>39.130000000000003</v>
      </c>
      <c r="G640">
        <v>341.5</v>
      </c>
      <c r="H640">
        <v>652.38</v>
      </c>
      <c r="I640">
        <v>17.86</v>
      </c>
      <c r="J640">
        <v>298</v>
      </c>
      <c r="K640">
        <v>499.57</v>
      </c>
      <c r="L640">
        <v>726.14</v>
      </c>
      <c r="M640">
        <v>1033</v>
      </c>
      <c r="N640">
        <v>815.43</v>
      </c>
    </row>
    <row r="641" spans="2:14" hidden="1" x14ac:dyDescent="0.35">
      <c r="B641" t="s">
        <v>203</v>
      </c>
      <c r="C641">
        <v>11.43</v>
      </c>
      <c r="D641">
        <v>254.71</v>
      </c>
      <c r="E641">
        <v>460</v>
      </c>
      <c r="F641">
        <v>39.130000000000003</v>
      </c>
      <c r="G641">
        <v>341.5</v>
      </c>
      <c r="H641">
        <v>652.38</v>
      </c>
      <c r="I641">
        <v>17.86</v>
      </c>
      <c r="J641">
        <v>298</v>
      </c>
      <c r="K641">
        <v>499.57</v>
      </c>
      <c r="L641">
        <v>726.14</v>
      </c>
      <c r="M641">
        <v>1033</v>
      </c>
      <c r="N641">
        <v>815.43</v>
      </c>
    </row>
    <row r="642" spans="2:14" hidden="1" x14ac:dyDescent="0.35">
      <c r="B642" t="s">
        <v>203</v>
      </c>
      <c r="C642">
        <v>11.43</v>
      </c>
      <c r="D642">
        <v>254.71</v>
      </c>
      <c r="E642">
        <v>460</v>
      </c>
      <c r="F642">
        <v>39.130000000000003</v>
      </c>
      <c r="G642">
        <v>341.5</v>
      </c>
      <c r="H642">
        <v>652.38</v>
      </c>
      <c r="I642">
        <v>17.86</v>
      </c>
      <c r="J642">
        <v>298</v>
      </c>
      <c r="K642">
        <v>499.57</v>
      </c>
      <c r="L642">
        <v>726.14</v>
      </c>
      <c r="M642">
        <v>1033</v>
      </c>
      <c r="N642">
        <v>815.43</v>
      </c>
    </row>
    <row r="643" spans="2:14" hidden="1" x14ac:dyDescent="0.35">
      <c r="B643" t="s">
        <v>203</v>
      </c>
      <c r="C643">
        <v>11.43</v>
      </c>
      <c r="D643">
        <v>254.71</v>
      </c>
      <c r="E643">
        <v>460</v>
      </c>
      <c r="F643">
        <v>39.130000000000003</v>
      </c>
      <c r="G643">
        <v>341.5</v>
      </c>
      <c r="H643">
        <v>652.38</v>
      </c>
      <c r="I643">
        <v>17.86</v>
      </c>
      <c r="J643">
        <v>298</v>
      </c>
      <c r="K643">
        <v>499.57</v>
      </c>
      <c r="L643">
        <v>726.14</v>
      </c>
      <c r="M643">
        <v>1033</v>
      </c>
      <c r="N643">
        <v>815.43</v>
      </c>
    </row>
    <row r="644" spans="2:14" hidden="1" x14ac:dyDescent="0.35">
      <c r="B644" t="s">
        <v>203</v>
      </c>
      <c r="C644">
        <v>11.43</v>
      </c>
      <c r="D644">
        <v>254.71</v>
      </c>
      <c r="E644">
        <v>460</v>
      </c>
      <c r="F644">
        <v>39.130000000000003</v>
      </c>
      <c r="G644">
        <v>341.5</v>
      </c>
      <c r="H644">
        <v>652.38</v>
      </c>
      <c r="I644">
        <v>17.86</v>
      </c>
      <c r="J644">
        <v>298</v>
      </c>
      <c r="K644">
        <v>499.57</v>
      </c>
      <c r="L644">
        <v>726.14</v>
      </c>
      <c r="M644">
        <v>1033</v>
      </c>
      <c r="N644">
        <v>815.43</v>
      </c>
    </row>
    <row r="645" spans="2:14" hidden="1" x14ac:dyDescent="0.35">
      <c r="B645" t="s">
        <v>203</v>
      </c>
      <c r="C645">
        <v>11.43</v>
      </c>
      <c r="D645">
        <v>254.71</v>
      </c>
      <c r="E645">
        <v>460</v>
      </c>
      <c r="F645">
        <v>39.130000000000003</v>
      </c>
      <c r="G645">
        <v>341.5</v>
      </c>
      <c r="H645">
        <v>652.38</v>
      </c>
      <c r="I645">
        <v>17.86</v>
      </c>
      <c r="J645">
        <v>298</v>
      </c>
      <c r="K645">
        <v>499.57</v>
      </c>
      <c r="L645">
        <v>726.14</v>
      </c>
      <c r="M645">
        <v>1033</v>
      </c>
      <c r="N645">
        <v>815.43</v>
      </c>
    </row>
    <row r="646" spans="2:14" hidden="1" x14ac:dyDescent="0.35">
      <c r="B646" t="s">
        <v>203</v>
      </c>
      <c r="C646">
        <v>11.43</v>
      </c>
      <c r="D646">
        <v>254.71</v>
      </c>
      <c r="E646">
        <v>460</v>
      </c>
      <c r="F646">
        <v>39.130000000000003</v>
      </c>
      <c r="G646">
        <v>341.5</v>
      </c>
      <c r="H646">
        <v>652.38</v>
      </c>
      <c r="I646">
        <v>17.86</v>
      </c>
      <c r="J646">
        <v>298</v>
      </c>
      <c r="K646">
        <v>499.57</v>
      </c>
      <c r="L646">
        <v>726.14</v>
      </c>
      <c r="M646">
        <v>1033</v>
      </c>
      <c r="N646">
        <v>815.43</v>
      </c>
    </row>
    <row r="647" spans="2:14" hidden="1" x14ac:dyDescent="0.35">
      <c r="B647" t="s">
        <v>203</v>
      </c>
      <c r="C647">
        <v>11.43</v>
      </c>
      <c r="D647">
        <v>254.71</v>
      </c>
      <c r="E647">
        <v>460</v>
      </c>
      <c r="F647">
        <v>39.130000000000003</v>
      </c>
      <c r="G647">
        <v>341.5</v>
      </c>
      <c r="H647">
        <v>652.38</v>
      </c>
      <c r="I647">
        <v>17.86</v>
      </c>
      <c r="J647">
        <v>298</v>
      </c>
      <c r="K647">
        <v>499.57</v>
      </c>
      <c r="L647">
        <v>726.14</v>
      </c>
      <c r="M647">
        <v>1033</v>
      </c>
      <c r="N647">
        <v>815.43</v>
      </c>
    </row>
    <row r="648" spans="2:14" hidden="1" x14ac:dyDescent="0.35">
      <c r="B648" t="s">
        <v>203</v>
      </c>
      <c r="C648">
        <v>11.43</v>
      </c>
      <c r="D648">
        <v>254.71</v>
      </c>
      <c r="E648">
        <v>460</v>
      </c>
      <c r="F648">
        <v>39.130000000000003</v>
      </c>
      <c r="G648">
        <v>341.5</v>
      </c>
      <c r="H648">
        <v>652.38</v>
      </c>
      <c r="I648">
        <v>17.86</v>
      </c>
      <c r="J648">
        <v>298</v>
      </c>
      <c r="K648">
        <v>499.57</v>
      </c>
      <c r="L648">
        <v>726.14</v>
      </c>
      <c r="M648">
        <v>1033</v>
      </c>
      <c r="N648">
        <v>815.43</v>
      </c>
    </row>
    <row r="649" spans="2:14" hidden="1" x14ac:dyDescent="0.35">
      <c r="B649" t="s">
        <v>203</v>
      </c>
      <c r="C649">
        <v>11.43</v>
      </c>
      <c r="D649">
        <v>254.71</v>
      </c>
      <c r="E649">
        <v>460</v>
      </c>
      <c r="F649">
        <v>39.130000000000003</v>
      </c>
      <c r="G649">
        <v>341.5</v>
      </c>
      <c r="H649">
        <v>652.38</v>
      </c>
      <c r="I649">
        <v>17.86</v>
      </c>
      <c r="J649">
        <v>298</v>
      </c>
      <c r="K649">
        <v>499.57</v>
      </c>
      <c r="L649">
        <v>726.14</v>
      </c>
      <c r="M649">
        <v>1033</v>
      </c>
      <c r="N649">
        <v>815.43</v>
      </c>
    </row>
    <row r="650" spans="2:14" hidden="1" x14ac:dyDescent="0.35">
      <c r="B650" t="s">
        <v>203</v>
      </c>
      <c r="C650">
        <v>11.43</v>
      </c>
      <c r="D650">
        <v>254.71</v>
      </c>
      <c r="E650">
        <v>460</v>
      </c>
      <c r="F650">
        <v>39.130000000000003</v>
      </c>
      <c r="G650">
        <v>341.5</v>
      </c>
      <c r="H650">
        <v>652.38</v>
      </c>
      <c r="I650">
        <v>17.86</v>
      </c>
      <c r="J650">
        <v>298</v>
      </c>
      <c r="K650">
        <v>499.57</v>
      </c>
      <c r="L650">
        <v>726.14</v>
      </c>
      <c r="M650">
        <v>1033</v>
      </c>
      <c r="N650">
        <v>815.43</v>
      </c>
    </row>
    <row r="651" spans="2:14" hidden="1" x14ac:dyDescent="0.35">
      <c r="B651" t="s">
        <v>203</v>
      </c>
      <c r="C651">
        <v>11.43</v>
      </c>
      <c r="D651">
        <v>254.71</v>
      </c>
      <c r="E651">
        <v>460</v>
      </c>
      <c r="F651">
        <v>39.130000000000003</v>
      </c>
      <c r="G651">
        <v>341.5</v>
      </c>
      <c r="H651">
        <v>652.38</v>
      </c>
      <c r="I651">
        <v>17.86</v>
      </c>
      <c r="J651">
        <v>298</v>
      </c>
      <c r="K651">
        <v>499.57</v>
      </c>
      <c r="L651">
        <v>726.14</v>
      </c>
      <c r="M651">
        <v>1033</v>
      </c>
      <c r="N651">
        <v>815.43</v>
      </c>
    </row>
    <row r="652" spans="2:14" hidden="1" x14ac:dyDescent="0.35">
      <c r="B652" t="s">
        <v>203</v>
      </c>
      <c r="C652">
        <v>11.43</v>
      </c>
      <c r="D652">
        <v>254.71</v>
      </c>
      <c r="E652">
        <v>460</v>
      </c>
      <c r="F652">
        <v>39.130000000000003</v>
      </c>
      <c r="G652">
        <v>341.5</v>
      </c>
      <c r="H652">
        <v>652.38</v>
      </c>
      <c r="I652">
        <v>17.86</v>
      </c>
      <c r="J652">
        <v>298</v>
      </c>
      <c r="K652">
        <v>499.57</v>
      </c>
      <c r="L652">
        <v>726.14</v>
      </c>
      <c r="M652">
        <v>1033</v>
      </c>
      <c r="N652">
        <v>815.43</v>
      </c>
    </row>
    <row r="653" spans="2:14" hidden="1" x14ac:dyDescent="0.35">
      <c r="B653" t="s">
        <v>203</v>
      </c>
      <c r="C653">
        <v>11.43</v>
      </c>
      <c r="D653">
        <v>254.71</v>
      </c>
      <c r="E653">
        <v>460</v>
      </c>
      <c r="F653">
        <v>39.130000000000003</v>
      </c>
      <c r="G653">
        <v>341.5</v>
      </c>
      <c r="H653">
        <v>652.38</v>
      </c>
      <c r="I653">
        <v>17.86</v>
      </c>
      <c r="J653">
        <v>298</v>
      </c>
      <c r="K653">
        <v>499.57</v>
      </c>
      <c r="L653">
        <v>726.14</v>
      </c>
      <c r="M653">
        <v>1033</v>
      </c>
      <c r="N653">
        <v>815.43</v>
      </c>
    </row>
    <row r="654" spans="2:14" hidden="1" x14ac:dyDescent="0.35">
      <c r="B654" t="s">
        <v>203</v>
      </c>
      <c r="C654">
        <v>11.43</v>
      </c>
      <c r="D654">
        <v>254.71</v>
      </c>
      <c r="E654">
        <v>460</v>
      </c>
      <c r="F654">
        <v>39.130000000000003</v>
      </c>
      <c r="G654">
        <v>341.5</v>
      </c>
      <c r="H654">
        <v>652.38</v>
      </c>
      <c r="I654">
        <v>17.86</v>
      </c>
      <c r="J654">
        <v>298</v>
      </c>
      <c r="K654">
        <v>499.57</v>
      </c>
      <c r="L654">
        <v>726.14</v>
      </c>
      <c r="M654">
        <v>1033</v>
      </c>
      <c r="N654">
        <v>815.43</v>
      </c>
    </row>
    <row r="655" spans="2:14" hidden="1" x14ac:dyDescent="0.35">
      <c r="B655" t="s">
        <v>203</v>
      </c>
      <c r="C655">
        <v>11.43</v>
      </c>
      <c r="D655">
        <v>254.71</v>
      </c>
      <c r="E655">
        <v>460</v>
      </c>
      <c r="F655">
        <v>39.130000000000003</v>
      </c>
      <c r="G655">
        <v>341.5</v>
      </c>
      <c r="H655">
        <v>652.38</v>
      </c>
      <c r="I655">
        <v>17.86</v>
      </c>
      <c r="J655">
        <v>298</v>
      </c>
      <c r="K655">
        <v>499.57</v>
      </c>
      <c r="L655">
        <v>726.14</v>
      </c>
      <c r="M655">
        <v>1033</v>
      </c>
      <c r="N655">
        <v>815.43</v>
      </c>
    </row>
    <row r="656" spans="2:14" hidden="1" x14ac:dyDescent="0.35">
      <c r="B656" t="s">
        <v>203</v>
      </c>
      <c r="C656">
        <v>11.43</v>
      </c>
      <c r="D656">
        <v>254.71</v>
      </c>
      <c r="E656">
        <v>460</v>
      </c>
      <c r="F656">
        <v>39.130000000000003</v>
      </c>
      <c r="G656">
        <v>341.5</v>
      </c>
      <c r="H656">
        <v>652.38</v>
      </c>
      <c r="I656">
        <v>17.86</v>
      </c>
      <c r="J656">
        <v>298</v>
      </c>
      <c r="K656">
        <v>499.57</v>
      </c>
      <c r="L656">
        <v>726.14</v>
      </c>
      <c r="M656">
        <v>1033</v>
      </c>
      <c r="N656">
        <v>815.43</v>
      </c>
    </row>
    <row r="657" spans="1:14" x14ac:dyDescent="0.35">
      <c r="A657" t="str">
        <f>"AT"&amp;B657</f>
        <v>AT406-0081</v>
      </c>
      <c r="B657" t="s">
        <v>207</v>
      </c>
      <c r="C657">
        <v>13.71</v>
      </c>
      <c r="D657">
        <v>273.29000000000002</v>
      </c>
      <c r="E657">
        <v>679.14</v>
      </c>
      <c r="F657">
        <v>6.71</v>
      </c>
      <c r="G657">
        <v>295.29000000000002</v>
      </c>
      <c r="H657">
        <v>455.14</v>
      </c>
      <c r="I657">
        <v>6.86</v>
      </c>
      <c r="J657">
        <v>238.57</v>
      </c>
      <c r="K657">
        <v>454.71</v>
      </c>
      <c r="L657">
        <v>972</v>
      </c>
      <c r="M657">
        <v>757.14</v>
      </c>
      <c r="N657">
        <v>700.14</v>
      </c>
    </row>
    <row r="658" spans="1:14" hidden="1" x14ac:dyDescent="0.35">
      <c r="B658" t="s">
        <v>207</v>
      </c>
      <c r="C658">
        <v>13.71</v>
      </c>
      <c r="D658">
        <v>273.29000000000002</v>
      </c>
      <c r="E658">
        <v>679.14</v>
      </c>
      <c r="F658">
        <v>6.71</v>
      </c>
      <c r="G658">
        <v>295.29000000000002</v>
      </c>
      <c r="H658">
        <v>455.14</v>
      </c>
      <c r="I658">
        <v>6.86</v>
      </c>
      <c r="J658">
        <v>238.57</v>
      </c>
      <c r="K658">
        <v>454.71</v>
      </c>
      <c r="L658">
        <v>972</v>
      </c>
      <c r="M658">
        <v>757.14</v>
      </c>
      <c r="N658">
        <v>700.14</v>
      </c>
    </row>
    <row r="659" spans="1:14" hidden="1" x14ac:dyDescent="0.35">
      <c r="B659" t="s">
        <v>207</v>
      </c>
      <c r="C659">
        <v>13.71</v>
      </c>
      <c r="D659">
        <v>273.29000000000002</v>
      </c>
      <c r="E659">
        <v>679.14</v>
      </c>
      <c r="F659">
        <v>6.71</v>
      </c>
      <c r="G659">
        <v>295.29000000000002</v>
      </c>
      <c r="H659">
        <v>455.14</v>
      </c>
      <c r="I659">
        <v>6.86</v>
      </c>
      <c r="J659">
        <v>238.57</v>
      </c>
      <c r="K659">
        <v>454.71</v>
      </c>
      <c r="L659">
        <v>972</v>
      </c>
      <c r="M659">
        <v>757.14</v>
      </c>
      <c r="N659">
        <v>700.14</v>
      </c>
    </row>
    <row r="660" spans="1:14" hidden="1" x14ac:dyDescent="0.35">
      <c r="B660" t="s">
        <v>207</v>
      </c>
      <c r="C660">
        <v>13.71</v>
      </c>
      <c r="D660">
        <v>273.29000000000002</v>
      </c>
      <c r="E660">
        <v>679.14</v>
      </c>
      <c r="F660">
        <v>6.71</v>
      </c>
      <c r="G660">
        <v>295.29000000000002</v>
      </c>
      <c r="H660">
        <v>455.14</v>
      </c>
      <c r="I660">
        <v>6.86</v>
      </c>
      <c r="J660">
        <v>238.57</v>
      </c>
      <c r="K660">
        <v>454.71</v>
      </c>
      <c r="L660">
        <v>972</v>
      </c>
      <c r="M660">
        <v>757.14</v>
      </c>
      <c r="N660">
        <v>700.14</v>
      </c>
    </row>
    <row r="661" spans="1:14" hidden="1" x14ac:dyDescent="0.35">
      <c r="B661" t="s">
        <v>207</v>
      </c>
      <c r="C661">
        <v>13.71</v>
      </c>
      <c r="D661">
        <v>273.29000000000002</v>
      </c>
      <c r="E661">
        <v>679.14</v>
      </c>
      <c r="F661">
        <v>6.71</v>
      </c>
      <c r="G661">
        <v>295.29000000000002</v>
      </c>
      <c r="H661">
        <v>455.14</v>
      </c>
      <c r="I661">
        <v>6.86</v>
      </c>
      <c r="J661">
        <v>238.57</v>
      </c>
      <c r="K661">
        <v>454.71</v>
      </c>
      <c r="L661">
        <v>972</v>
      </c>
      <c r="M661">
        <v>757.14</v>
      </c>
      <c r="N661">
        <v>700.14</v>
      </c>
    </row>
    <row r="662" spans="1:14" hidden="1" x14ac:dyDescent="0.35">
      <c r="B662" t="s">
        <v>207</v>
      </c>
      <c r="C662">
        <v>13.71</v>
      </c>
      <c r="D662">
        <v>273.29000000000002</v>
      </c>
      <c r="E662">
        <v>679.14</v>
      </c>
      <c r="F662">
        <v>6.71</v>
      </c>
      <c r="G662">
        <v>295.29000000000002</v>
      </c>
      <c r="H662">
        <v>455.14</v>
      </c>
      <c r="I662">
        <v>6.86</v>
      </c>
      <c r="J662">
        <v>238.57</v>
      </c>
      <c r="K662">
        <v>454.71</v>
      </c>
      <c r="L662">
        <v>972</v>
      </c>
      <c r="M662">
        <v>757.14</v>
      </c>
      <c r="N662">
        <v>700.14</v>
      </c>
    </row>
    <row r="663" spans="1:14" hidden="1" x14ac:dyDescent="0.35">
      <c r="B663" t="s">
        <v>207</v>
      </c>
      <c r="C663">
        <v>13.71</v>
      </c>
      <c r="D663">
        <v>273.29000000000002</v>
      </c>
      <c r="E663">
        <v>679.14</v>
      </c>
      <c r="F663">
        <v>6.71</v>
      </c>
      <c r="G663">
        <v>295.29000000000002</v>
      </c>
      <c r="H663">
        <v>455.14</v>
      </c>
      <c r="I663">
        <v>6.86</v>
      </c>
      <c r="J663">
        <v>238.57</v>
      </c>
      <c r="K663">
        <v>454.71</v>
      </c>
      <c r="L663">
        <v>972</v>
      </c>
      <c r="M663">
        <v>757.14</v>
      </c>
      <c r="N663">
        <v>700.14</v>
      </c>
    </row>
    <row r="664" spans="1:14" hidden="1" x14ac:dyDescent="0.35">
      <c r="B664" t="s">
        <v>207</v>
      </c>
      <c r="C664">
        <v>13.71</v>
      </c>
      <c r="D664">
        <v>273.29000000000002</v>
      </c>
      <c r="E664">
        <v>679.14</v>
      </c>
      <c r="F664">
        <v>6.71</v>
      </c>
      <c r="G664">
        <v>295.29000000000002</v>
      </c>
      <c r="H664">
        <v>455.14</v>
      </c>
      <c r="I664">
        <v>6.86</v>
      </c>
      <c r="J664">
        <v>238.57</v>
      </c>
      <c r="K664">
        <v>454.71</v>
      </c>
      <c r="L664">
        <v>972</v>
      </c>
      <c r="M664">
        <v>757.14</v>
      </c>
      <c r="N664">
        <v>700.14</v>
      </c>
    </row>
    <row r="665" spans="1:14" hidden="1" x14ac:dyDescent="0.35">
      <c r="B665" t="s">
        <v>207</v>
      </c>
      <c r="C665">
        <v>13.71</v>
      </c>
      <c r="D665">
        <v>273.29000000000002</v>
      </c>
      <c r="E665">
        <v>679.14</v>
      </c>
      <c r="F665">
        <v>6.71</v>
      </c>
      <c r="G665">
        <v>295.29000000000002</v>
      </c>
      <c r="H665">
        <v>455.14</v>
      </c>
      <c r="I665">
        <v>6.86</v>
      </c>
      <c r="J665">
        <v>238.57</v>
      </c>
      <c r="K665">
        <v>454.71</v>
      </c>
      <c r="L665">
        <v>972</v>
      </c>
      <c r="M665">
        <v>757.14</v>
      </c>
      <c r="N665">
        <v>700.14</v>
      </c>
    </row>
    <row r="666" spans="1:14" hidden="1" x14ac:dyDescent="0.35">
      <c r="B666" t="s">
        <v>207</v>
      </c>
      <c r="C666">
        <v>13.71</v>
      </c>
      <c r="D666">
        <v>273.29000000000002</v>
      </c>
      <c r="E666">
        <v>679.14</v>
      </c>
      <c r="F666">
        <v>6.71</v>
      </c>
      <c r="G666">
        <v>295.29000000000002</v>
      </c>
      <c r="H666">
        <v>455.14</v>
      </c>
      <c r="I666">
        <v>6.86</v>
      </c>
      <c r="J666">
        <v>238.57</v>
      </c>
      <c r="K666">
        <v>454.71</v>
      </c>
      <c r="L666">
        <v>972</v>
      </c>
      <c r="M666">
        <v>757.14</v>
      </c>
      <c r="N666">
        <v>700.14</v>
      </c>
    </row>
    <row r="667" spans="1:14" hidden="1" x14ac:dyDescent="0.35">
      <c r="B667" t="s">
        <v>207</v>
      </c>
      <c r="C667">
        <v>13.71</v>
      </c>
      <c r="D667">
        <v>273.29000000000002</v>
      </c>
      <c r="E667">
        <v>679.14</v>
      </c>
      <c r="F667">
        <v>6.71</v>
      </c>
      <c r="G667">
        <v>295.29000000000002</v>
      </c>
      <c r="H667">
        <v>455.14</v>
      </c>
      <c r="I667">
        <v>6.86</v>
      </c>
      <c r="J667">
        <v>238.57</v>
      </c>
      <c r="K667">
        <v>454.71</v>
      </c>
      <c r="L667">
        <v>972</v>
      </c>
      <c r="M667">
        <v>757.14</v>
      </c>
      <c r="N667">
        <v>700.14</v>
      </c>
    </row>
    <row r="668" spans="1:14" hidden="1" x14ac:dyDescent="0.35">
      <c r="B668" t="s">
        <v>207</v>
      </c>
      <c r="C668">
        <v>13.71</v>
      </c>
      <c r="D668">
        <v>273.29000000000002</v>
      </c>
      <c r="E668">
        <v>679.14</v>
      </c>
      <c r="F668">
        <v>6.71</v>
      </c>
      <c r="G668">
        <v>295.29000000000002</v>
      </c>
      <c r="H668">
        <v>455.14</v>
      </c>
      <c r="I668">
        <v>6.86</v>
      </c>
      <c r="J668">
        <v>238.57</v>
      </c>
      <c r="K668">
        <v>454.71</v>
      </c>
      <c r="L668">
        <v>972</v>
      </c>
      <c r="M668">
        <v>757.14</v>
      </c>
      <c r="N668">
        <v>700.14</v>
      </c>
    </row>
    <row r="669" spans="1:14" hidden="1" x14ac:dyDescent="0.35">
      <c r="B669" t="s">
        <v>207</v>
      </c>
      <c r="C669">
        <v>13.71</v>
      </c>
      <c r="D669">
        <v>273.29000000000002</v>
      </c>
      <c r="E669">
        <v>679.14</v>
      </c>
      <c r="F669">
        <v>6.71</v>
      </c>
      <c r="G669">
        <v>295.29000000000002</v>
      </c>
      <c r="H669">
        <v>455.14</v>
      </c>
      <c r="I669">
        <v>6.86</v>
      </c>
      <c r="J669">
        <v>238.57</v>
      </c>
      <c r="K669">
        <v>454.71</v>
      </c>
      <c r="L669">
        <v>972</v>
      </c>
      <c r="M669">
        <v>757.14</v>
      </c>
      <c r="N669">
        <v>700.14</v>
      </c>
    </row>
    <row r="670" spans="1:14" hidden="1" x14ac:dyDescent="0.35">
      <c r="B670" t="s">
        <v>207</v>
      </c>
      <c r="C670">
        <v>13.71</v>
      </c>
      <c r="D670">
        <v>273.29000000000002</v>
      </c>
      <c r="E670">
        <v>679.14</v>
      </c>
      <c r="F670">
        <v>6.71</v>
      </c>
      <c r="G670">
        <v>295.29000000000002</v>
      </c>
      <c r="H670">
        <v>455.14</v>
      </c>
      <c r="I670">
        <v>6.86</v>
      </c>
      <c r="J670">
        <v>238.57</v>
      </c>
      <c r="K670">
        <v>454.71</v>
      </c>
      <c r="L670">
        <v>972</v>
      </c>
      <c r="M670">
        <v>757.14</v>
      </c>
      <c r="N670">
        <v>700.14</v>
      </c>
    </row>
    <row r="671" spans="1:14" hidden="1" x14ac:dyDescent="0.35">
      <c r="B671" t="s">
        <v>207</v>
      </c>
      <c r="C671">
        <v>13.71</v>
      </c>
      <c r="D671">
        <v>273.29000000000002</v>
      </c>
      <c r="E671">
        <v>679.14</v>
      </c>
      <c r="F671">
        <v>6.71</v>
      </c>
      <c r="G671">
        <v>295.29000000000002</v>
      </c>
      <c r="H671">
        <v>455.14</v>
      </c>
      <c r="I671">
        <v>6.86</v>
      </c>
      <c r="J671">
        <v>238.57</v>
      </c>
      <c r="K671">
        <v>454.71</v>
      </c>
      <c r="L671">
        <v>972</v>
      </c>
      <c r="M671">
        <v>757.14</v>
      </c>
      <c r="N671">
        <v>700.14</v>
      </c>
    </row>
    <row r="672" spans="1:14" hidden="1" x14ac:dyDescent="0.35">
      <c r="B672" t="s">
        <v>207</v>
      </c>
      <c r="C672">
        <v>13.71</v>
      </c>
      <c r="D672">
        <v>273.29000000000002</v>
      </c>
      <c r="E672">
        <v>679.14</v>
      </c>
      <c r="F672">
        <v>6.71</v>
      </c>
      <c r="G672">
        <v>295.29000000000002</v>
      </c>
      <c r="H672">
        <v>455.14</v>
      </c>
      <c r="I672">
        <v>6.86</v>
      </c>
      <c r="J672">
        <v>238.57</v>
      </c>
      <c r="K672">
        <v>454.71</v>
      </c>
      <c r="L672">
        <v>972</v>
      </c>
      <c r="M672">
        <v>757.14</v>
      </c>
      <c r="N672">
        <v>700.14</v>
      </c>
    </row>
    <row r="673" spans="1:14" hidden="1" x14ac:dyDescent="0.35">
      <c r="B673" t="s">
        <v>207</v>
      </c>
      <c r="C673">
        <v>13.71</v>
      </c>
      <c r="D673">
        <v>273.29000000000002</v>
      </c>
      <c r="E673">
        <v>679.14</v>
      </c>
      <c r="F673">
        <v>6.71</v>
      </c>
      <c r="G673">
        <v>295.29000000000002</v>
      </c>
      <c r="H673">
        <v>455.14</v>
      </c>
      <c r="I673">
        <v>6.86</v>
      </c>
      <c r="J673">
        <v>238.57</v>
      </c>
      <c r="K673">
        <v>454.71</v>
      </c>
      <c r="L673">
        <v>972</v>
      </c>
      <c r="M673">
        <v>757.14</v>
      </c>
      <c r="N673">
        <v>700.14</v>
      </c>
    </row>
    <row r="674" spans="1:14" hidden="1" x14ac:dyDescent="0.35">
      <c r="B674" t="s">
        <v>207</v>
      </c>
      <c r="C674">
        <v>13.71</v>
      </c>
      <c r="D674">
        <v>273.29000000000002</v>
      </c>
      <c r="E674">
        <v>679.14</v>
      </c>
      <c r="F674">
        <v>6.71</v>
      </c>
      <c r="G674">
        <v>295.29000000000002</v>
      </c>
      <c r="H674">
        <v>455.14</v>
      </c>
      <c r="I674">
        <v>6.86</v>
      </c>
      <c r="J674">
        <v>238.57</v>
      </c>
      <c r="K674">
        <v>454.71</v>
      </c>
      <c r="L674">
        <v>972</v>
      </c>
      <c r="M674">
        <v>757.14</v>
      </c>
      <c r="N674">
        <v>700.14</v>
      </c>
    </row>
    <row r="675" spans="1:14" hidden="1" x14ac:dyDescent="0.35">
      <c r="B675" t="s">
        <v>207</v>
      </c>
      <c r="C675">
        <v>13.71</v>
      </c>
      <c r="D675">
        <v>273.29000000000002</v>
      </c>
      <c r="E675">
        <v>679.14</v>
      </c>
      <c r="F675">
        <v>6.71</v>
      </c>
      <c r="G675">
        <v>295.29000000000002</v>
      </c>
      <c r="H675">
        <v>455.14</v>
      </c>
      <c r="I675">
        <v>6.86</v>
      </c>
      <c r="J675">
        <v>238.57</v>
      </c>
      <c r="K675">
        <v>454.71</v>
      </c>
      <c r="L675">
        <v>972</v>
      </c>
      <c r="M675">
        <v>757.14</v>
      </c>
      <c r="N675">
        <v>700.14</v>
      </c>
    </row>
    <row r="676" spans="1:14" hidden="1" x14ac:dyDescent="0.35">
      <c r="B676" t="s">
        <v>207</v>
      </c>
      <c r="C676">
        <v>13.71</v>
      </c>
      <c r="D676">
        <v>273.29000000000002</v>
      </c>
      <c r="E676">
        <v>679.14</v>
      </c>
      <c r="F676">
        <v>6.71</v>
      </c>
      <c r="G676">
        <v>295.29000000000002</v>
      </c>
      <c r="H676">
        <v>455.14</v>
      </c>
      <c r="I676">
        <v>6.86</v>
      </c>
      <c r="J676">
        <v>238.57</v>
      </c>
      <c r="K676">
        <v>454.71</v>
      </c>
      <c r="L676">
        <v>972</v>
      </c>
      <c r="M676">
        <v>757.14</v>
      </c>
      <c r="N676">
        <v>700.14</v>
      </c>
    </row>
    <row r="677" spans="1:14" hidden="1" x14ac:dyDescent="0.35">
      <c r="B677" t="s">
        <v>207</v>
      </c>
      <c r="C677">
        <v>13.71</v>
      </c>
      <c r="D677">
        <v>273.29000000000002</v>
      </c>
      <c r="E677">
        <v>679.14</v>
      </c>
      <c r="F677">
        <v>6.71</v>
      </c>
      <c r="G677">
        <v>295.29000000000002</v>
      </c>
      <c r="H677">
        <v>455.14</v>
      </c>
      <c r="I677">
        <v>6.86</v>
      </c>
      <c r="J677">
        <v>238.57</v>
      </c>
      <c r="K677">
        <v>454.71</v>
      </c>
      <c r="L677">
        <v>972</v>
      </c>
      <c r="M677">
        <v>757.14</v>
      </c>
      <c r="N677">
        <v>700.14</v>
      </c>
    </row>
    <row r="678" spans="1:14" x14ac:dyDescent="0.35">
      <c r="A678" t="str">
        <f>"AT"&amp;B678</f>
        <v>AT406-0085</v>
      </c>
      <c r="B678" t="s">
        <v>213</v>
      </c>
      <c r="F678">
        <v>23.43</v>
      </c>
      <c r="G678">
        <v>349.29</v>
      </c>
      <c r="H678">
        <v>396.71</v>
      </c>
      <c r="I678">
        <v>26.29</v>
      </c>
      <c r="J678">
        <v>328.86</v>
      </c>
      <c r="K678">
        <v>428</v>
      </c>
      <c r="M678">
        <v>769.43</v>
      </c>
      <c r="N678">
        <v>783.14</v>
      </c>
    </row>
    <row r="679" spans="1:14" hidden="1" x14ac:dyDescent="0.35">
      <c r="B679" t="s">
        <v>213</v>
      </c>
      <c r="F679">
        <v>23.43</v>
      </c>
      <c r="G679">
        <v>349.29</v>
      </c>
      <c r="H679">
        <v>396.71</v>
      </c>
      <c r="I679">
        <v>26.29</v>
      </c>
      <c r="J679">
        <v>328.86</v>
      </c>
      <c r="K679">
        <v>428</v>
      </c>
      <c r="M679">
        <v>769.43</v>
      </c>
      <c r="N679">
        <v>783.14</v>
      </c>
    </row>
    <row r="680" spans="1:14" hidden="1" x14ac:dyDescent="0.35">
      <c r="B680" t="s">
        <v>213</v>
      </c>
      <c r="F680">
        <v>23.43</v>
      </c>
      <c r="G680">
        <v>349.29</v>
      </c>
      <c r="H680">
        <v>396.71</v>
      </c>
      <c r="I680">
        <v>26.29</v>
      </c>
      <c r="J680">
        <v>328.86</v>
      </c>
      <c r="K680">
        <v>428</v>
      </c>
      <c r="M680">
        <v>769.43</v>
      </c>
      <c r="N680">
        <v>783.14</v>
      </c>
    </row>
    <row r="681" spans="1:14" hidden="1" x14ac:dyDescent="0.35">
      <c r="B681" t="s">
        <v>213</v>
      </c>
      <c r="F681">
        <v>23.43</v>
      </c>
      <c r="G681">
        <v>349.29</v>
      </c>
      <c r="H681">
        <v>396.71</v>
      </c>
      <c r="I681">
        <v>26.29</v>
      </c>
      <c r="J681">
        <v>328.86</v>
      </c>
      <c r="K681">
        <v>428</v>
      </c>
      <c r="M681">
        <v>769.43</v>
      </c>
      <c r="N681">
        <v>783.14</v>
      </c>
    </row>
    <row r="682" spans="1:14" hidden="1" x14ac:dyDescent="0.35">
      <c r="B682" t="s">
        <v>213</v>
      </c>
      <c r="F682">
        <v>23.43</v>
      </c>
      <c r="G682">
        <v>349.29</v>
      </c>
      <c r="H682">
        <v>396.71</v>
      </c>
      <c r="I682">
        <v>26.29</v>
      </c>
      <c r="J682">
        <v>328.86</v>
      </c>
      <c r="K682">
        <v>428</v>
      </c>
      <c r="M682">
        <v>769.43</v>
      </c>
      <c r="N682">
        <v>783.14</v>
      </c>
    </row>
    <row r="683" spans="1:14" hidden="1" x14ac:dyDescent="0.35">
      <c r="B683" t="s">
        <v>213</v>
      </c>
      <c r="F683">
        <v>23.43</v>
      </c>
      <c r="G683">
        <v>349.29</v>
      </c>
      <c r="H683">
        <v>396.71</v>
      </c>
      <c r="I683">
        <v>26.29</v>
      </c>
      <c r="J683">
        <v>328.86</v>
      </c>
      <c r="K683">
        <v>428</v>
      </c>
      <c r="M683">
        <v>769.43</v>
      </c>
      <c r="N683">
        <v>783.14</v>
      </c>
    </row>
    <row r="684" spans="1:14" hidden="1" x14ac:dyDescent="0.35">
      <c r="B684" t="s">
        <v>213</v>
      </c>
      <c r="F684">
        <v>23.43</v>
      </c>
      <c r="G684">
        <v>349.29</v>
      </c>
      <c r="H684">
        <v>396.71</v>
      </c>
      <c r="I684">
        <v>26.29</v>
      </c>
      <c r="J684">
        <v>328.86</v>
      </c>
      <c r="K684">
        <v>428</v>
      </c>
      <c r="M684">
        <v>769.43</v>
      </c>
      <c r="N684">
        <v>783.14</v>
      </c>
    </row>
    <row r="685" spans="1:14" hidden="1" x14ac:dyDescent="0.35">
      <c r="B685" t="s">
        <v>213</v>
      </c>
      <c r="F685">
        <v>23.43</v>
      </c>
      <c r="G685">
        <v>349.29</v>
      </c>
      <c r="H685">
        <v>396.71</v>
      </c>
      <c r="I685">
        <v>26.29</v>
      </c>
      <c r="J685">
        <v>328.86</v>
      </c>
      <c r="K685">
        <v>428</v>
      </c>
      <c r="M685">
        <v>769.43</v>
      </c>
      <c r="N685">
        <v>783.14</v>
      </c>
    </row>
    <row r="686" spans="1:14" hidden="1" x14ac:dyDescent="0.35">
      <c r="B686" t="s">
        <v>213</v>
      </c>
      <c r="F686">
        <v>23.43</v>
      </c>
      <c r="G686">
        <v>349.29</v>
      </c>
      <c r="H686">
        <v>396.71</v>
      </c>
      <c r="I686">
        <v>26.29</v>
      </c>
      <c r="J686">
        <v>328.86</v>
      </c>
      <c r="K686">
        <v>428</v>
      </c>
      <c r="M686">
        <v>769.43</v>
      </c>
      <c r="N686">
        <v>783.14</v>
      </c>
    </row>
    <row r="687" spans="1:14" hidden="1" x14ac:dyDescent="0.35">
      <c r="B687" t="s">
        <v>213</v>
      </c>
      <c r="F687">
        <v>23.43</v>
      </c>
      <c r="G687">
        <v>349.29</v>
      </c>
      <c r="H687">
        <v>396.71</v>
      </c>
      <c r="I687">
        <v>26.29</v>
      </c>
      <c r="J687">
        <v>328.86</v>
      </c>
      <c r="K687">
        <v>428</v>
      </c>
      <c r="M687">
        <v>769.43</v>
      </c>
      <c r="N687">
        <v>783.14</v>
      </c>
    </row>
    <row r="688" spans="1:14" hidden="1" x14ac:dyDescent="0.35">
      <c r="B688" t="s">
        <v>213</v>
      </c>
      <c r="F688">
        <v>23.43</v>
      </c>
      <c r="G688">
        <v>349.29</v>
      </c>
      <c r="H688">
        <v>396.71</v>
      </c>
      <c r="I688">
        <v>26.29</v>
      </c>
      <c r="J688">
        <v>328.86</v>
      </c>
      <c r="K688">
        <v>428</v>
      </c>
      <c r="M688">
        <v>769.43</v>
      </c>
      <c r="N688">
        <v>783.14</v>
      </c>
    </row>
    <row r="689" spans="1:14" hidden="1" x14ac:dyDescent="0.35">
      <c r="B689" t="s">
        <v>213</v>
      </c>
      <c r="F689">
        <v>23.43</v>
      </c>
      <c r="G689">
        <v>349.29</v>
      </c>
      <c r="H689">
        <v>396.71</v>
      </c>
      <c r="I689">
        <v>26.29</v>
      </c>
      <c r="J689">
        <v>328.86</v>
      </c>
      <c r="K689">
        <v>428</v>
      </c>
      <c r="M689">
        <v>769.43</v>
      </c>
      <c r="N689">
        <v>783.14</v>
      </c>
    </row>
    <row r="690" spans="1:14" hidden="1" x14ac:dyDescent="0.35">
      <c r="B690" t="s">
        <v>213</v>
      </c>
      <c r="F690">
        <v>23.43</v>
      </c>
      <c r="G690">
        <v>349.29</v>
      </c>
      <c r="H690">
        <v>396.71</v>
      </c>
      <c r="I690">
        <v>26.29</v>
      </c>
      <c r="J690">
        <v>328.86</v>
      </c>
      <c r="K690">
        <v>428</v>
      </c>
      <c r="M690">
        <v>769.43</v>
      </c>
      <c r="N690">
        <v>783.14</v>
      </c>
    </row>
    <row r="691" spans="1:14" hidden="1" x14ac:dyDescent="0.35">
      <c r="B691" t="s">
        <v>213</v>
      </c>
      <c r="F691">
        <v>23.43</v>
      </c>
      <c r="G691">
        <v>349.29</v>
      </c>
      <c r="H691">
        <v>396.71</v>
      </c>
      <c r="I691">
        <v>26.29</v>
      </c>
      <c r="J691">
        <v>328.86</v>
      </c>
      <c r="K691">
        <v>428</v>
      </c>
      <c r="M691">
        <v>769.43</v>
      </c>
      <c r="N691">
        <v>783.14</v>
      </c>
    </row>
    <row r="692" spans="1:14" x14ac:dyDescent="0.35">
      <c r="A692" t="str">
        <f>"AT"&amp;B692</f>
        <v>AT406-0087</v>
      </c>
      <c r="B692" t="s">
        <v>218</v>
      </c>
      <c r="C692">
        <v>42.38</v>
      </c>
      <c r="D692">
        <v>346.63</v>
      </c>
      <c r="E692">
        <v>331.25</v>
      </c>
      <c r="F692">
        <v>62.29</v>
      </c>
      <c r="G692">
        <v>318.43</v>
      </c>
      <c r="H692">
        <v>369.57</v>
      </c>
      <c r="I692">
        <v>30.29</v>
      </c>
      <c r="J692">
        <v>262.70999999999998</v>
      </c>
      <c r="K692">
        <v>378.43</v>
      </c>
      <c r="L692">
        <v>720.25</v>
      </c>
      <c r="M692">
        <v>750.29</v>
      </c>
      <c r="N692">
        <v>671.43</v>
      </c>
    </row>
    <row r="693" spans="1:14" hidden="1" x14ac:dyDescent="0.35">
      <c r="B693" t="s">
        <v>218</v>
      </c>
      <c r="C693">
        <v>42.38</v>
      </c>
      <c r="D693">
        <v>346.63</v>
      </c>
      <c r="E693">
        <v>331.25</v>
      </c>
      <c r="F693">
        <v>62.29</v>
      </c>
      <c r="G693">
        <v>318.43</v>
      </c>
      <c r="H693">
        <v>369.57</v>
      </c>
      <c r="I693">
        <v>30.29</v>
      </c>
      <c r="J693">
        <v>262.70999999999998</v>
      </c>
      <c r="K693">
        <v>378.43</v>
      </c>
      <c r="L693">
        <v>720.25</v>
      </c>
      <c r="M693">
        <v>750.29</v>
      </c>
      <c r="N693">
        <v>671.43</v>
      </c>
    </row>
    <row r="694" spans="1:14" hidden="1" x14ac:dyDescent="0.35">
      <c r="B694" t="s">
        <v>218</v>
      </c>
      <c r="C694">
        <v>42.38</v>
      </c>
      <c r="D694">
        <v>346.63</v>
      </c>
      <c r="E694">
        <v>331.25</v>
      </c>
      <c r="F694">
        <v>62.29</v>
      </c>
      <c r="G694">
        <v>318.43</v>
      </c>
      <c r="H694">
        <v>369.57</v>
      </c>
      <c r="I694">
        <v>30.29</v>
      </c>
      <c r="J694">
        <v>262.70999999999998</v>
      </c>
      <c r="K694">
        <v>378.43</v>
      </c>
      <c r="L694">
        <v>720.25</v>
      </c>
      <c r="M694">
        <v>750.29</v>
      </c>
      <c r="N694">
        <v>671.43</v>
      </c>
    </row>
    <row r="695" spans="1:14" hidden="1" x14ac:dyDescent="0.35">
      <c r="B695" t="s">
        <v>218</v>
      </c>
      <c r="C695">
        <v>42.38</v>
      </c>
      <c r="D695">
        <v>346.63</v>
      </c>
      <c r="E695">
        <v>331.25</v>
      </c>
      <c r="F695">
        <v>62.29</v>
      </c>
      <c r="G695">
        <v>318.43</v>
      </c>
      <c r="H695">
        <v>369.57</v>
      </c>
      <c r="I695">
        <v>30.29</v>
      </c>
      <c r="J695">
        <v>262.70999999999998</v>
      </c>
      <c r="K695">
        <v>378.43</v>
      </c>
      <c r="L695">
        <v>720.25</v>
      </c>
      <c r="M695">
        <v>750.29</v>
      </c>
      <c r="N695">
        <v>671.43</v>
      </c>
    </row>
    <row r="696" spans="1:14" hidden="1" x14ac:dyDescent="0.35">
      <c r="B696" t="s">
        <v>218</v>
      </c>
      <c r="C696">
        <v>42.38</v>
      </c>
      <c r="D696">
        <v>346.63</v>
      </c>
      <c r="E696">
        <v>331.25</v>
      </c>
      <c r="F696">
        <v>62.29</v>
      </c>
      <c r="G696">
        <v>318.43</v>
      </c>
      <c r="H696">
        <v>369.57</v>
      </c>
      <c r="I696">
        <v>30.29</v>
      </c>
      <c r="J696">
        <v>262.70999999999998</v>
      </c>
      <c r="K696">
        <v>378.43</v>
      </c>
      <c r="L696">
        <v>720.25</v>
      </c>
      <c r="M696">
        <v>750.29</v>
      </c>
      <c r="N696">
        <v>671.43</v>
      </c>
    </row>
    <row r="697" spans="1:14" hidden="1" x14ac:dyDescent="0.35">
      <c r="B697" t="s">
        <v>218</v>
      </c>
      <c r="C697">
        <v>42.38</v>
      </c>
      <c r="D697">
        <v>346.63</v>
      </c>
      <c r="E697">
        <v>331.25</v>
      </c>
      <c r="F697">
        <v>62.29</v>
      </c>
      <c r="G697">
        <v>318.43</v>
      </c>
      <c r="H697">
        <v>369.57</v>
      </c>
      <c r="I697">
        <v>30.29</v>
      </c>
      <c r="J697">
        <v>262.70999999999998</v>
      </c>
      <c r="K697">
        <v>378.43</v>
      </c>
      <c r="L697">
        <v>720.25</v>
      </c>
      <c r="M697">
        <v>750.29</v>
      </c>
      <c r="N697">
        <v>671.43</v>
      </c>
    </row>
    <row r="698" spans="1:14" hidden="1" x14ac:dyDescent="0.35">
      <c r="B698" t="s">
        <v>218</v>
      </c>
      <c r="C698">
        <v>42.38</v>
      </c>
      <c r="D698">
        <v>346.63</v>
      </c>
      <c r="E698">
        <v>331.25</v>
      </c>
      <c r="F698">
        <v>62.29</v>
      </c>
      <c r="G698">
        <v>318.43</v>
      </c>
      <c r="H698">
        <v>369.57</v>
      </c>
      <c r="I698">
        <v>30.29</v>
      </c>
      <c r="J698">
        <v>262.70999999999998</v>
      </c>
      <c r="K698">
        <v>378.43</v>
      </c>
      <c r="L698">
        <v>720.25</v>
      </c>
      <c r="M698">
        <v>750.29</v>
      </c>
      <c r="N698">
        <v>671.43</v>
      </c>
    </row>
    <row r="699" spans="1:14" hidden="1" x14ac:dyDescent="0.35">
      <c r="B699" t="s">
        <v>218</v>
      </c>
      <c r="C699">
        <v>42.38</v>
      </c>
      <c r="D699">
        <v>346.63</v>
      </c>
      <c r="E699">
        <v>331.25</v>
      </c>
      <c r="F699">
        <v>62.29</v>
      </c>
      <c r="G699">
        <v>318.43</v>
      </c>
      <c r="H699">
        <v>369.57</v>
      </c>
      <c r="I699">
        <v>30.29</v>
      </c>
      <c r="J699">
        <v>262.70999999999998</v>
      </c>
      <c r="K699">
        <v>378.43</v>
      </c>
      <c r="L699">
        <v>720.25</v>
      </c>
      <c r="M699">
        <v>750.29</v>
      </c>
      <c r="N699">
        <v>671.43</v>
      </c>
    </row>
    <row r="700" spans="1:14" hidden="1" x14ac:dyDescent="0.35">
      <c r="B700" t="s">
        <v>218</v>
      </c>
      <c r="C700">
        <v>42.38</v>
      </c>
      <c r="D700">
        <v>346.63</v>
      </c>
      <c r="E700">
        <v>331.25</v>
      </c>
      <c r="F700">
        <v>62.29</v>
      </c>
      <c r="G700">
        <v>318.43</v>
      </c>
      <c r="H700">
        <v>369.57</v>
      </c>
      <c r="I700">
        <v>30.29</v>
      </c>
      <c r="J700">
        <v>262.70999999999998</v>
      </c>
      <c r="K700">
        <v>378.43</v>
      </c>
      <c r="L700">
        <v>720.25</v>
      </c>
      <c r="M700">
        <v>750.29</v>
      </c>
      <c r="N700">
        <v>671.43</v>
      </c>
    </row>
    <row r="701" spans="1:14" hidden="1" x14ac:dyDescent="0.35">
      <c r="B701" t="s">
        <v>218</v>
      </c>
      <c r="C701">
        <v>42.38</v>
      </c>
      <c r="D701">
        <v>346.63</v>
      </c>
      <c r="E701">
        <v>331.25</v>
      </c>
      <c r="F701">
        <v>62.29</v>
      </c>
      <c r="G701">
        <v>318.43</v>
      </c>
      <c r="H701">
        <v>369.57</v>
      </c>
      <c r="I701">
        <v>30.29</v>
      </c>
      <c r="J701">
        <v>262.70999999999998</v>
      </c>
      <c r="K701">
        <v>378.43</v>
      </c>
      <c r="L701">
        <v>720.25</v>
      </c>
      <c r="M701">
        <v>750.29</v>
      </c>
      <c r="N701">
        <v>671.43</v>
      </c>
    </row>
    <row r="702" spans="1:14" hidden="1" x14ac:dyDescent="0.35">
      <c r="B702" t="s">
        <v>218</v>
      </c>
      <c r="C702">
        <v>42.38</v>
      </c>
      <c r="D702">
        <v>346.63</v>
      </c>
      <c r="E702">
        <v>331.25</v>
      </c>
      <c r="F702">
        <v>62.29</v>
      </c>
      <c r="G702">
        <v>318.43</v>
      </c>
      <c r="H702">
        <v>369.57</v>
      </c>
      <c r="I702">
        <v>30.29</v>
      </c>
      <c r="J702">
        <v>262.70999999999998</v>
      </c>
      <c r="K702">
        <v>378.43</v>
      </c>
      <c r="L702">
        <v>720.25</v>
      </c>
      <c r="M702">
        <v>750.29</v>
      </c>
      <c r="N702">
        <v>671.43</v>
      </c>
    </row>
    <row r="703" spans="1:14" hidden="1" x14ac:dyDescent="0.35">
      <c r="B703" t="s">
        <v>218</v>
      </c>
      <c r="C703">
        <v>42.38</v>
      </c>
      <c r="D703">
        <v>346.63</v>
      </c>
      <c r="E703">
        <v>331.25</v>
      </c>
      <c r="F703">
        <v>62.29</v>
      </c>
      <c r="G703">
        <v>318.43</v>
      </c>
      <c r="H703">
        <v>369.57</v>
      </c>
      <c r="I703">
        <v>30.29</v>
      </c>
      <c r="J703">
        <v>262.70999999999998</v>
      </c>
      <c r="K703">
        <v>378.43</v>
      </c>
      <c r="L703">
        <v>720.25</v>
      </c>
      <c r="M703">
        <v>750.29</v>
      </c>
      <c r="N703">
        <v>671.43</v>
      </c>
    </row>
    <row r="704" spans="1:14" hidden="1" x14ac:dyDescent="0.35">
      <c r="B704" t="s">
        <v>218</v>
      </c>
      <c r="C704">
        <v>42.38</v>
      </c>
      <c r="D704">
        <v>346.63</v>
      </c>
      <c r="E704">
        <v>331.25</v>
      </c>
      <c r="F704">
        <v>62.29</v>
      </c>
      <c r="G704">
        <v>318.43</v>
      </c>
      <c r="H704">
        <v>369.57</v>
      </c>
      <c r="I704">
        <v>30.29</v>
      </c>
      <c r="J704">
        <v>262.70999999999998</v>
      </c>
      <c r="K704">
        <v>378.43</v>
      </c>
      <c r="L704">
        <v>720.25</v>
      </c>
      <c r="M704">
        <v>750.29</v>
      </c>
      <c r="N704">
        <v>671.43</v>
      </c>
    </row>
    <row r="705" spans="1:14" hidden="1" x14ac:dyDescent="0.35">
      <c r="B705" t="s">
        <v>218</v>
      </c>
      <c r="C705">
        <v>42.38</v>
      </c>
      <c r="D705">
        <v>346.63</v>
      </c>
      <c r="E705">
        <v>331.25</v>
      </c>
      <c r="F705">
        <v>62.29</v>
      </c>
      <c r="G705">
        <v>318.43</v>
      </c>
      <c r="H705">
        <v>369.57</v>
      </c>
      <c r="I705">
        <v>30.29</v>
      </c>
      <c r="J705">
        <v>262.70999999999998</v>
      </c>
      <c r="K705">
        <v>378.43</v>
      </c>
      <c r="L705">
        <v>720.25</v>
      </c>
      <c r="M705">
        <v>750.29</v>
      </c>
      <c r="N705">
        <v>671.43</v>
      </c>
    </row>
    <row r="706" spans="1:14" hidden="1" x14ac:dyDescent="0.35">
      <c r="B706" t="s">
        <v>218</v>
      </c>
      <c r="C706">
        <v>42.38</v>
      </c>
      <c r="D706">
        <v>346.63</v>
      </c>
      <c r="E706">
        <v>331.25</v>
      </c>
      <c r="F706">
        <v>62.29</v>
      </c>
      <c r="G706">
        <v>318.43</v>
      </c>
      <c r="H706">
        <v>369.57</v>
      </c>
      <c r="I706">
        <v>30.29</v>
      </c>
      <c r="J706">
        <v>262.70999999999998</v>
      </c>
      <c r="K706">
        <v>378.43</v>
      </c>
      <c r="L706">
        <v>720.25</v>
      </c>
      <c r="M706">
        <v>750.29</v>
      </c>
      <c r="N706">
        <v>671.43</v>
      </c>
    </row>
    <row r="707" spans="1:14" hidden="1" x14ac:dyDescent="0.35">
      <c r="B707" t="s">
        <v>218</v>
      </c>
      <c r="C707">
        <v>42.38</v>
      </c>
      <c r="D707">
        <v>346.63</v>
      </c>
      <c r="E707">
        <v>331.25</v>
      </c>
      <c r="F707">
        <v>62.29</v>
      </c>
      <c r="G707">
        <v>318.43</v>
      </c>
      <c r="H707">
        <v>369.57</v>
      </c>
      <c r="I707">
        <v>30.29</v>
      </c>
      <c r="J707">
        <v>262.70999999999998</v>
      </c>
      <c r="K707">
        <v>378.43</v>
      </c>
      <c r="L707">
        <v>720.25</v>
      </c>
      <c r="M707">
        <v>750.29</v>
      </c>
      <c r="N707">
        <v>671.43</v>
      </c>
    </row>
    <row r="708" spans="1:14" hidden="1" x14ac:dyDescent="0.35">
      <c r="B708" t="s">
        <v>218</v>
      </c>
      <c r="C708">
        <v>42.38</v>
      </c>
      <c r="D708">
        <v>346.63</v>
      </c>
      <c r="E708">
        <v>331.25</v>
      </c>
      <c r="F708">
        <v>62.29</v>
      </c>
      <c r="G708">
        <v>318.43</v>
      </c>
      <c r="H708">
        <v>369.57</v>
      </c>
      <c r="I708">
        <v>30.29</v>
      </c>
      <c r="J708">
        <v>262.70999999999998</v>
      </c>
      <c r="K708">
        <v>378.43</v>
      </c>
      <c r="L708">
        <v>720.25</v>
      </c>
      <c r="M708">
        <v>750.29</v>
      </c>
      <c r="N708">
        <v>671.43</v>
      </c>
    </row>
    <row r="709" spans="1:14" hidden="1" x14ac:dyDescent="0.35">
      <c r="B709" t="s">
        <v>218</v>
      </c>
      <c r="C709">
        <v>42.38</v>
      </c>
      <c r="D709">
        <v>346.63</v>
      </c>
      <c r="E709">
        <v>331.25</v>
      </c>
      <c r="F709">
        <v>62.29</v>
      </c>
      <c r="G709">
        <v>318.43</v>
      </c>
      <c r="H709">
        <v>369.57</v>
      </c>
      <c r="I709">
        <v>30.29</v>
      </c>
      <c r="J709">
        <v>262.70999999999998</v>
      </c>
      <c r="K709">
        <v>378.43</v>
      </c>
      <c r="L709">
        <v>720.25</v>
      </c>
      <c r="M709">
        <v>750.29</v>
      </c>
      <c r="N709">
        <v>671.43</v>
      </c>
    </row>
    <row r="710" spans="1:14" hidden="1" x14ac:dyDescent="0.35">
      <c r="B710" t="s">
        <v>218</v>
      </c>
      <c r="C710">
        <v>42.38</v>
      </c>
      <c r="D710">
        <v>346.63</v>
      </c>
      <c r="E710">
        <v>331.25</v>
      </c>
      <c r="F710">
        <v>62.29</v>
      </c>
      <c r="G710">
        <v>318.43</v>
      </c>
      <c r="H710">
        <v>369.57</v>
      </c>
      <c r="I710">
        <v>30.29</v>
      </c>
      <c r="J710">
        <v>262.70999999999998</v>
      </c>
      <c r="K710">
        <v>378.43</v>
      </c>
      <c r="L710">
        <v>720.25</v>
      </c>
      <c r="M710">
        <v>750.29</v>
      </c>
      <c r="N710">
        <v>671.43</v>
      </c>
    </row>
    <row r="711" spans="1:14" hidden="1" x14ac:dyDescent="0.35">
      <c r="B711" t="s">
        <v>218</v>
      </c>
      <c r="C711">
        <v>42.38</v>
      </c>
      <c r="D711">
        <v>346.63</v>
      </c>
      <c r="E711">
        <v>331.25</v>
      </c>
      <c r="F711">
        <v>62.29</v>
      </c>
      <c r="G711">
        <v>318.43</v>
      </c>
      <c r="H711">
        <v>369.57</v>
      </c>
      <c r="I711">
        <v>30.29</v>
      </c>
      <c r="J711">
        <v>262.70999999999998</v>
      </c>
      <c r="K711">
        <v>378.43</v>
      </c>
      <c r="L711">
        <v>720.25</v>
      </c>
      <c r="M711">
        <v>750.29</v>
      </c>
      <c r="N711">
        <v>671.43</v>
      </c>
    </row>
    <row r="712" spans="1:14" hidden="1" x14ac:dyDescent="0.35">
      <c r="B712" t="s">
        <v>218</v>
      </c>
      <c r="C712">
        <v>42.38</v>
      </c>
      <c r="D712">
        <v>346.63</v>
      </c>
      <c r="E712">
        <v>331.25</v>
      </c>
      <c r="F712">
        <v>62.29</v>
      </c>
      <c r="G712">
        <v>318.43</v>
      </c>
      <c r="H712">
        <v>369.57</v>
      </c>
      <c r="I712">
        <v>30.29</v>
      </c>
      <c r="J712">
        <v>262.70999999999998</v>
      </c>
      <c r="K712">
        <v>378.43</v>
      </c>
      <c r="L712">
        <v>720.25</v>
      </c>
      <c r="M712">
        <v>750.29</v>
      </c>
      <c r="N712">
        <v>671.43</v>
      </c>
    </row>
    <row r="713" spans="1:14" hidden="1" x14ac:dyDescent="0.35">
      <c r="B713" t="s">
        <v>218</v>
      </c>
      <c r="C713">
        <v>42.38</v>
      </c>
      <c r="D713">
        <v>346.63</v>
      </c>
      <c r="E713">
        <v>331.25</v>
      </c>
      <c r="F713">
        <v>62.29</v>
      </c>
      <c r="G713">
        <v>318.43</v>
      </c>
      <c r="H713">
        <v>369.57</v>
      </c>
      <c r="I713">
        <v>30.29</v>
      </c>
      <c r="J713">
        <v>262.70999999999998</v>
      </c>
      <c r="K713">
        <v>378.43</v>
      </c>
      <c r="L713">
        <v>720.25</v>
      </c>
      <c r="M713">
        <v>750.29</v>
      </c>
      <c r="N713">
        <v>671.43</v>
      </c>
    </row>
    <row r="714" spans="1:14" x14ac:dyDescent="0.35">
      <c r="A714" t="str">
        <f>"AT"&amp;B714</f>
        <v>AT406-0089</v>
      </c>
      <c r="B714" t="s">
        <v>224</v>
      </c>
      <c r="C714">
        <v>33.29</v>
      </c>
      <c r="D714">
        <v>382.71</v>
      </c>
      <c r="E714">
        <v>294.43</v>
      </c>
      <c r="F714">
        <v>29.29</v>
      </c>
      <c r="G714">
        <v>324.86</v>
      </c>
      <c r="H714">
        <v>359.29</v>
      </c>
      <c r="I714">
        <v>22.86</v>
      </c>
      <c r="J714">
        <v>317</v>
      </c>
      <c r="K714">
        <v>441.43</v>
      </c>
      <c r="L714">
        <v>710.43</v>
      </c>
      <c r="M714">
        <v>713.43</v>
      </c>
      <c r="N714">
        <v>781.29</v>
      </c>
    </row>
    <row r="715" spans="1:14" hidden="1" x14ac:dyDescent="0.35">
      <c r="B715" t="s">
        <v>224</v>
      </c>
      <c r="C715">
        <v>33.29</v>
      </c>
      <c r="D715">
        <v>382.71</v>
      </c>
      <c r="E715">
        <v>294.43</v>
      </c>
      <c r="F715">
        <v>29.29</v>
      </c>
      <c r="G715">
        <v>324.86</v>
      </c>
      <c r="H715">
        <v>359.29</v>
      </c>
      <c r="I715">
        <v>22.86</v>
      </c>
      <c r="J715">
        <v>317</v>
      </c>
      <c r="K715">
        <v>441.43</v>
      </c>
      <c r="L715">
        <v>710.43</v>
      </c>
      <c r="M715">
        <v>713.43</v>
      </c>
      <c r="N715">
        <v>781.29</v>
      </c>
    </row>
    <row r="716" spans="1:14" hidden="1" x14ac:dyDescent="0.35">
      <c r="B716" t="s">
        <v>224</v>
      </c>
      <c r="C716">
        <v>33.29</v>
      </c>
      <c r="D716">
        <v>382.71</v>
      </c>
      <c r="E716">
        <v>294.43</v>
      </c>
      <c r="F716">
        <v>29.29</v>
      </c>
      <c r="G716">
        <v>324.86</v>
      </c>
      <c r="H716">
        <v>359.29</v>
      </c>
      <c r="I716">
        <v>22.86</v>
      </c>
      <c r="J716">
        <v>317</v>
      </c>
      <c r="K716">
        <v>441.43</v>
      </c>
      <c r="L716">
        <v>710.43</v>
      </c>
      <c r="M716">
        <v>713.43</v>
      </c>
      <c r="N716">
        <v>781.29</v>
      </c>
    </row>
    <row r="717" spans="1:14" hidden="1" x14ac:dyDescent="0.35">
      <c r="B717" t="s">
        <v>224</v>
      </c>
      <c r="C717">
        <v>33.29</v>
      </c>
      <c r="D717">
        <v>382.71</v>
      </c>
      <c r="E717">
        <v>294.43</v>
      </c>
      <c r="F717">
        <v>29.29</v>
      </c>
      <c r="G717">
        <v>324.86</v>
      </c>
      <c r="H717">
        <v>359.29</v>
      </c>
      <c r="I717">
        <v>22.86</v>
      </c>
      <c r="J717">
        <v>317</v>
      </c>
      <c r="K717">
        <v>441.43</v>
      </c>
      <c r="L717">
        <v>710.43</v>
      </c>
      <c r="M717">
        <v>713.43</v>
      </c>
      <c r="N717">
        <v>781.29</v>
      </c>
    </row>
    <row r="718" spans="1:14" hidden="1" x14ac:dyDescent="0.35">
      <c r="B718" t="s">
        <v>224</v>
      </c>
      <c r="C718">
        <v>33.29</v>
      </c>
      <c r="D718">
        <v>382.71</v>
      </c>
      <c r="E718">
        <v>294.43</v>
      </c>
      <c r="F718">
        <v>29.29</v>
      </c>
      <c r="G718">
        <v>324.86</v>
      </c>
      <c r="H718">
        <v>359.29</v>
      </c>
      <c r="I718">
        <v>22.86</v>
      </c>
      <c r="J718">
        <v>317</v>
      </c>
      <c r="K718">
        <v>441.43</v>
      </c>
      <c r="L718">
        <v>710.43</v>
      </c>
      <c r="M718">
        <v>713.43</v>
      </c>
      <c r="N718">
        <v>781.29</v>
      </c>
    </row>
    <row r="719" spans="1:14" hidden="1" x14ac:dyDescent="0.35">
      <c r="B719" t="s">
        <v>224</v>
      </c>
      <c r="C719">
        <v>33.29</v>
      </c>
      <c r="D719">
        <v>382.71</v>
      </c>
      <c r="E719">
        <v>294.43</v>
      </c>
      <c r="F719">
        <v>29.29</v>
      </c>
      <c r="G719">
        <v>324.86</v>
      </c>
      <c r="H719">
        <v>359.29</v>
      </c>
      <c r="I719">
        <v>22.86</v>
      </c>
      <c r="J719">
        <v>317</v>
      </c>
      <c r="K719">
        <v>441.43</v>
      </c>
      <c r="L719">
        <v>710.43</v>
      </c>
      <c r="M719">
        <v>713.43</v>
      </c>
      <c r="N719">
        <v>781.29</v>
      </c>
    </row>
    <row r="720" spans="1:14" hidden="1" x14ac:dyDescent="0.35">
      <c r="B720" t="s">
        <v>224</v>
      </c>
      <c r="C720">
        <v>33.29</v>
      </c>
      <c r="D720">
        <v>382.71</v>
      </c>
      <c r="E720">
        <v>294.43</v>
      </c>
      <c r="F720">
        <v>29.29</v>
      </c>
      <c r="G720">
        <v>324.86</v>
      </c>
      <c r="H720">
        <v>359.29</v>
      </c>
      <c r="I720">
        <v>22.86</v>
      </c>
      <c r="J720">
        <v>317</v>
      </c>
      <c r="K720">
        <v>441.43</v>
      </c>
      <c r="L720">
        <v>710.43</v>
      </c>
      <c r="M720">
        <v>713.43</v>
      </c>
      <c r="N720">
        <v>781.29</v>
      </c>
    </row>
    <row r="721" spans="2:14" hidden="1" x14ac:dyDescent="0.35">
      <c r="B721" t="s">
        <v>224</v>
      </c>
      <c r="C721">
        <v>33.29</v>
      </c>
      <c r="D721">
        <v>382.71</v>
      </c>
      <c r="E721">
        <v>294.43</v>
      </c>
      <c r="F721">
        <v>29.29</v>
      </c>
      <c r="G721">
        <v>324.86</v>
      </c>
      <c r="H721">
        <v>359.29</v>
      </c>
      <c r="I721">
        <v>22.86</v>
      </c>
      <c r="J721">
        <v>317</v>
      </c>
      <c r="K721">
        <v>441.43</v>
      </c>
      <c r="L721">
        <v>710.43</v>
      </c>
      <c r="M721">
        <v>713.43</v>
      </c>
      <c r="N721">
        <v>781.29</v>
      </c>
    </row>
    <row r="722" spans="2:14" hidden="1" x14ac:dyDescent="0.35">
      <c r="B722" t="s">
        <v>224</v>
      </c>
      <c r="C722">
        <v>33.29</v>
      </c>
      <c r="D722">
        <v>382.71</v>
      </c>
      <c r="E722">
        <v>294.43</v>
      </c>
      <c r="F722">
        <v>29.29</v>
      </c>
      <c r="G722">
        <v>324.86</v>
      </c>
      <c r="H722">
        <v>359.29</v>
      </c>
      <c r="I722">
        <v>22.86</v>
      </c>
      <c r="J722">
        <v>317</v>
      </c>
      <c r="K722">
        <v>441.43</v>
      </c>
      <c r="L722">
        <v>710.43</v>
      </c>
      <c r="M722">
        <v>713.43</v>
      </c>
      <c r="N722">
        <v>781.29</v>
      </c>
    </row>
    <row r="723" spans="2:14" hidden="1" x14ac:dyDescent="0.35">
      <c r="B723" t="s">
        <v>224</v>
      </c>
      <c r="C723">
        <v>33.29</v>
      </c>
      <c r="D723">
        <v>382.71</v>
      </c>
      <c r="E723">
        <v>294.43</v>
      </c>
      <c r="F723">
        <v>29.29</v>
      </c>
      <c r="G723">
        <v>324.86</v>
      </c>
      <c r="H723">
        <v>359.29</v>
      </c>
      <c r="I723">
        <v>22.86</v>
      </c>
      <c r="J723">
        <v>317</v>
      </c>
      <c r="K723">
        <v>441.43</v>
      </c>
      <c r="L723">
        <v>710.43</v>
      </c>
      <c r="M723">
        <v>713.43</v>
      </c>
      <c r="N723">
        <v>781.29</v>
      </c>
    </row>
    <row r="724" spans="2:14" hidden="1" x14ac:dyDescent="0.35">
      <c r="B724" t="s">
        <v>224</v>
      </c>
      <c r="C724">
        <v>33.29</v>
      </c>
      <c r="D724">
        <v>382.71</v>
      </c>
      <c r="E724">
        <v>294.43</v>
      </c>
      <c r="F724">
        <v>29.29</v>
      </c>
      <c r="G724">
        <v>324.86</v>
      </c>
      <c r="H724">
        <v>359.29</v>
      </c>
      <c r="I724">
        <v>22.86</v>
      </c>
      <c r="J724">
        <v>317</v>
      </c>
      <c r="K724">
        <v>441.43</v>
      </c>
      <c r="L724">
        <v>710.43</v>
      </c>
      <c r="M724">
        <v>713.43</v>
      </c>
      <c r="N724">
        <v>781.29</v>
      </c>
    </row>
    <row r="725" spans="2:14" hidden="1" x14ac:dyDescent="0.35">
      <c r="B725" t="s">
        <v>224</v>
      </c>
      <c r="C725">
        <v>33.29</v>
      </c>
      <c r="D725">
        <v>382.71</v>
      </c>
      <c r="E725">
        <v>294.43</v>
      </c>
      <c r="F725">
        <v>29.29</v>
      </c>
      <c r="G725">
        <v>324.86</v>
      </c>
      <c r="H725">
        <v>359.29</v>
      </c>
      <c r="I725">
        <v>22.86</v>
      </c>
      <c r="J725">
        <v>317</v>
      </c>
      <c r="K725">
        <v>441.43</v>
      </c>
      <c r="L725">
        <v>710.43</v>
      </c>
      <c r="M725">
        <v>713.43</v>
      </c>
      <c r="N725">
        <v>781.29</v>
      </c>
    </row>
    <row r="726" spans="2:14" hidden="1" x14ac:dyDescent="0.35">
      <c r="B726" t="s">
        <v>224</v>
      </c>
      <c r="C726">
        <v>33.29</v>
      </c>
      <c r="D726">
        <v>382.71</v>
      </c>
      <c r="E726">
        <v>294.43</v>
      </c>
      <c r="F726">
        <v>29.29</v>
      </c>
      <c r="G726">
        <v>324.86</v>
      </c>
      <c r="H726">
        <v>359.29</v>
      </c>
      <c r="I726">
        <v>22.86</v>
      </c>
      <c r="J726">
        <v>317</v>
      </c>
      <c r="K726">
        <v>441.43</v>
      </c>
      <c r="L726">
        <v>710.43</v>
      </c>
      <c r="M726">
        <v>713.43</v>
      </c>
      <c r="N726">
        <v>781.29</v>
      </c>
    </row>
    <row r="727" spans="2:14" hidden="1" x14ac:dyDescent="0.35">
      <c r="B727" t="s">
        <v>224</v>
      </c>
      <c r="C727">
        <v>33.29</v>
      </c>
      <c r="D727">
        <v>382.71</v>
      </c>
      <c r="E727">
        <v>294.43</v>
      </c>
      <c r="F727">
        <v>29.29</v>
      </c>
      <c r="G727">
        <v>324.86</v>
      </c>
      <c r="H727">
        <v>359.29</v>
      </c>
      <c r="I727">
        <v>22.86</v>
      </c>
      <c r="J727">
        <v>317</v>
      </c>
      <c r="K727">
        <v>441.43</v>
      </c>
      <c r="L727">
        <v>710.43</v>
      </c>
      <c r="M727">
        <v>713.43</v>
      </c>
      <c r="N727">
        <v>781.29</v>
      </c>
    </row>
    <row r="728" spans="2:14" hidden="1" x14ac:dyDescent="0.35">
      <c r="B728" t="s">
        <v>224</v>
      </c>
      <c r="C728">
        <v>33.29</v>
      </c>
      <c r="D728">
        <v>382.71</v>
      </c>
      <c r="E728">
        <v>294.43</v>
      </c>
      <c r="F728">
        <v>29.29</v>
      </c>
      <c r="G728">
        <v>324.86</v>
      </c>
      <c r="H728">
        <v>359.29</v>
      </c>
      <c r="I728">
        <v>22.86</v>
      </c>
      <c r="J728">
        <v>317</v>
      </c>
      <c r="K728">
        <v>441.43</v>
      </c>
      <c r="L728">
        <v>710.43</v>
      </c>
      <c r="M728">
        <v>713.43</v>
      </c>
      <c r="N728">
        <v>781.29</v>
      </c>
    </row>
    <row r="729" spans="2:14" hidden="1" x14ac:dyDescent="0.35">
      <c r="B729" t="s">
        <v>224</v>
      </c>
      <c r="C729">
        <v>33.29</v>
      </c>
      <c r="D729">
        <v>382.71</v>
      </c>
      <c r="E729">
        <v>294.43</v>
      </c>
      <c r="F729">
        <v>29.29</v>
      </c>
      <c r="G729">
        <v>324.86</v>
      </c>
      <c r="H729">
        <v>359.29</v>
      </c>
      <c r="I729">
        <v>22.86</v>
      </c>
      <c r="J729">
        <v>317</v>
      </c>
      <c r="K729">
        <v>441.43</v>
      </c>
      <c r="L729">
        <v>710.43</v>
      </c>
      <c r="M729">
        <v>713.43</v>
      </c>
      <c r="N729">
        <v>781.29</v>
      </c>
    </row>
    <row r="730" spans="2:14" hidden="1" x14ac:dyDescent="0.35">
      <c r="B730" t="s">
        <v>224</v>
      </c>
      <c r="C730">
        <v>33.29</v>
      </c>
      <c r="D730">
        <v>382.71</v>
      </c>
      <c r="E730">
        <v>294.43</v>
      </c>
      <c r="F730">
        <v>29.29</v>
      </c>
      <c r="G730">
        <v>324.86</v>
      </c>
      <c r="H730">
        <v>359.29</v>
      </c>
      <c r="I730">
        <v>22.86</v>
      </c>
      <c r="J730">
        <v>317</v>
      </c>
      <c r="K730">
        <v>441.43</v>
      </c>
      <c r="L730">
        <v>710.43</v>
      </c>
      <c r="M730">
        <v>713.43</v>
      </c>
      <c r="N730">
        <v>781.29</v>
      </c>
    </row>
    <row r="731" spans="2:14" hidden="1" x14ac:dyDescent="0.35">
      <c r="B731" t="s">
        <v>224</v>
      </c>
      <c r="C731">
        <v>33.29</v>
      </c>
      <c r="D731">
        <v>382.71</v>
      </c>
      <c r="E731">
        <v>294.43</v>
      </c>
      <c r="F731">
        <v>29.29</v>
      </c>
      <c r="G731">
        <v>324.86</v>
      </c>
      <c r="H731">
        <v>359.29</v>
      </c>
      <c r="I731">
        <v>22.86</v>
      </c>
      <c r="J731">
        <v>317</v>
      </c>
      <c r="K731">
        <v>441.43</v>
      </c>
      <c r="L731">
        <v>710.43</v>
      </c>
      <c r="M731">
        <v>713.43</v>
      </c>
      <c r="N731">
        <v>781.29</v>
      </c>
    </row>
    <row r="732" spans="2:14" hidden="1" x14ac:dyDescent="0.35">
      <c r="B732" t="s">
        <v>224</v>
      </c>
      <c r="C732">
        <v>33.29</v>
      </c>
      <c r="D732">
        <v>382.71</v>
      </c>
      <c r="E732">
        <v>294.43</v>
      </c>
      <c r="F732">
        <v>29.29</v>
      </c>
      <c r="G732">
        <v>324.86</v>
      </c>
      <c r="H732">
        <v>359.29</v>
      </c>
      <c r="I732">
        <v>22.86</v>
      </c>
      <c r="J732">
        <v>317</v>
      </c>
      <c r="K732">
        <v>441.43</v>
      </c>
      <c r="L732">
        <v>710.43</v>
      </c>
      <c r="M732">
        <v>713.43</v>
      </c>
      <c r="N732">
        <v>781.29</v>
      </c>
    </row>
    <row r="733" spans="2:14" hidden="1" x14ac:dyDescent="0.35">
      <c r="B733" t="s">
        <v>224</v>
      </c>
      <c r="C733">
        <v>33.29</v>
      </c>
      <c r="D733">
        <v>382.71</v>
      </c>
      <c r="E733">
        <v>294.43</v>
      </c>
      <c r="F733">
        <v>29.29</v>
      </c>
      <c r="G733">
        <v>324.86</v>
      </c>
      <c r="H733">
        <v>359.29</v>
      </c>
      <c r="I733">
        <v>22.86</v>
      </c>
      <c r="J733">
        <v>317</v>
      </c>
      <c r="K733">
        <v>441.43</v>
      </c>
      <c r="L733">
        <v>710.43</v>
      </c>
      <c r="M733">
        <v>713.43</v>
      </c>
      <c r="N733">
        <v>781.29</v>
      </c>
    </row>
    <row r="734" spans="2:14" hidden="1" x14ac:dyDescent="0.35">
      <c r="B734" t="s">
        <v>224</v>
      </c>
      <c r="C734">
        <v>33.29</v>
      </c>
      <c r="D734">
        <v>382.71</v>
      </c>
      <c r="E734">
        <v>294.43</v>
      </c>
      <c r="F734">
        <v>29.29</v>
      </c>
      <c r="G734">
        <v>324.86</v>
      </c>
      <c r="H734">
        <v>359.29</v>
      </c>
      <c r="I734">
        <v>22.86</v>
      </c>
      <c r="J734">
        <v>317</v>
      </c>
      <c r="K734">
        <v>441.43</v>
      </c>
      <c r="L734">
        <v>710.43</v>
      </c>
      <c r="M734">
        <v>713.43</v>
      </c>
      <c r="N734">
        <v>781.29</v>
      </c>
    </row>
    <row r="735" spans="2:14" hidden="1" x14ac:dyDescent="0.35">
      <c r="B735" t="s">
        <v>224</v>
      </c>
      <c r="C735">
        <v>33.29</v>
      </c>
      <c r="D735">
        <v>382.71</v>
      </c>
      <c r="E735">
        <v>294.43</v>
      </c>
      <c r="F735">
        <v>29.29</v>
      </c>
      <c r="G735">
        <v>324.86</v>
      </c>
      <c r="H735">
        <v>359.29</v>
      </c>
      <c r="I735">
        <v>22.86</v>
      </c>
      <c r="J735">
        <v>317</v>
      </c>
      <c r="K735">
        <v>441.43</v>
      </c>
      <c r="L735">
        <v>710.43</v>
      </c>
      <c r="M735">
        <v>713.43</v>
      </c>
      <c r="N735">
        <v>781.29</v>
      </c>
    </row>
    <row r="736" spans="2:14" hidden="1" x14ac:dyDescent="0.35">
      <c r="B736" t="s">
        <v>224</v>
      </c>
      <c r="C736">
        <v>33.29</v>
      </c>
      <c r="D736">
        <v>382.71</v>
      </c>
      <c r="E736">
        <v>294.43</v>
      </c>
      <c r="F736">
        <v>29.29</v>
      </c>
      <c r="G736">
        <v>324.86</v>
      </c>
      <c r="H736">
        <v>359.29</v>
      </c>
      <c r="I736">
        <v>22.86</v>
      </c>
      <c r="J736">
        <v>317</v>
      </c>
      <c r="K736">
        <v>441.43</v>
      </c>
      <c r="L736">
        <v>710.43</v>
      </c>
      <c r="M736">
        <v>713.43</v>
      </c>
      <c r="N736">
        <v>781.29</v>
      </c>
    </row>
    <row r="737" spans="1:14" hidden="1" x14ac:dyDescent="0.35">
      <c r="B737" t="s">
        <v>224</v>
      </c>
      <c r="C737">
        <v>33.29</v>
      </c>
      <c r="D737">
        <v>382.71</v>
      </c>
      <c r="E737">
        <v>294.43</v>
      </c>
      <c r="F737">
        <v>29.29</v>
      </c>
      <c r="G737">
        <v>324.86</v>
      </c>
      <c r="H737">
        <v>359.29</v>
      </c>
      <c r="I737">
        <v>22.86</v>
      </c>
      <c r="J737">
        <v>317</v>
      </c>
      <c r="K737">
        <v>441.43</v>
      </c>
      <c r="L737">
        <v>710.43</v>
      </c>
      <c r="M737">
        <v>713.43</v>
      </c>
      <c r="N737">
        <v>781.29</v>
      </c>
    </row>
    <row r="738" spans="1:14" x14ac:dyDescent="0.35">
      <c r="A738" t="str">
        <f>"AT"&amp;B738</f>
        <v>AT406-0091</v>
      </c>
      <c r="B738" t="s">
        <v>230</v>
      </c>
      <c r="C738">
        <v>48.75</v>
      </c>
      <c r="D738">
        <v>424.13</v>
      </c>
      <c r="E738">
        <v>312.13</v>
      </c>
      <c r="F738">
        <v>27.57</v>
      </c>
      <c r="G738">
        <v>427.71</v>
      </c>
      <c r="H738">
        <v>396</v>
      </c>
      <c r="L738">
        <v>785</v>
      </c>
      <c r="M738">
        <v>851.29</v>
      </c>
    </row>
    <row r="739" spans="1:14" hidden="1" x14ac:dyDescent="0.35">
      <c r="B739" t="s">
        <v>230</v>
      </c>
      <c r="C739">
        <v>48.75</v>
      </c>
      <c r="D739">
        <v>424.13</v>
      </c>
      <c r="E739">
        <v>312.13</v>
      </c>
      <c r="F739">
        <v>27.57</v>
      </c>
      <c r="G739">
        <v>427.71</v>
      </c>
      <c r="H739">
        <v>396</v>
      </c>
      <c r="L739">
        <v>785</v>
      </c>
      <c r="M739">
        <v>851.29</v>
      </c>
    </row>
    <row r="740" spans="1:14" hidden="1" x14ac:dyDescent="0.35">
      <c r="B740" t="s">
        <v>230</v>
      </c>
      <c r="C740">
        <v>48.75</v>
      </c>
      <c r="D740">
        <v>424.13</v>
      </c>
      <c r="E740">
        <v>312.13</v>
      </c>
      <c r="F740">
        <v>27.57</v>
      </c>
      <c r="G740">
        <v>427.71</v>
      </c>
      <c r="H740">
        <v>396</v>
      </c>
      <c r="L740">
        <v>785</v>
      </c>
      <c r="M740">
        <v>851.29</v>
      </c>
    </row>
    <row r="741" spans="1:14" hidden="1" x14ac:dyDescent="0.35">
      <c r="B741" t="s">
        <v>230</v>
      </c>
      <c r="C741">
        <v>48.75</v>
      </c>
      <c r="D741">
        <v>424.13</v>
      </c>
      <c r="E741">
        <v>312.13</v>
      </c>
      <c r="F741">
        <v>27.57</v>
      </c>
      <c r="G741">
        <v>427.71</v>
      </c>
      <c r="H741">
        <v>396</v>
      </c>
      <c r="L741">
        <v>785</v>
      </c>
      <c r="M741">
        <v>851.29</v>
      </c>
    </row>
    <row r="742" spans="1:14" hidden="1" x14ac:dyDescent="0.35">
      <c r="B742" t="s">
        <v>230</v>
      </c>
      <c r="C742">
        <v>48.75</v>
      </c>
      <c r="D742">
        <v>424.13</v>
      </c>
      <c r="E742">
        <v>312.13</v>
      </c>
      <c r="F742">
        <v>27.57</v>
      </c>
      <c r="G742">
        <v>427.71</v>
      </c>
      <c r="H742">
        <v>396</v>
      </c>
      <c r="L742">
        <v>785</v>
      </c>
      <c r="M742">
        <v>851.29</v>
      </c>
    </row>
    <row r="743" spans="1:14" hidden="1" x14ac:dyDescent="0.35">
      <c r="B743" t="s">
        <v>230</v>
      </c>
      <c r="C743">
        <v>48.75</v>
      </c>
      <c r="D743">
        <v>424.13</v>
      </c>
      <c r="E743">
        <v>312.13</v>
      </c>
      <c r="F743">
        <v>27.57</v>
      </c>
      <c r="G743">
        <v>427.71</v>
      </c>
      <c r="H743">
        <v>396</v>
      </c>
      <c r="L743">
        <v>785</v>
      </c>
      <c r="M743">
        <v>851.29</v>
      </c>
    </row>
    <row r="744" spans="1:14" hidden="1" x14ac:dyDescent="0.35">
      <c r="B744" t="s">
        <v>230</v>
      </c>
      <c r="C744">
        <v>48.75</v>
      </c>
      <c r="D744">
        <v>424.13</v>
      </c>
      <c r="E744">
        <v>312.13</v>
      </c>
      <c r="F744">
        <v>27.57</v>
      </c>
      <c r="G744">
        <v>427.71</v>
      </c>
      <c r="H744">
        <v>396</v>
      </c>
      <c r="L744">
        <v>785</v>
      </c>
      <c r="M744">
        <v>851.29</v>
      </c>
    </row>
    <row r="745" spans="1:14" hidden="1" x14ac:dyDescent="0.35">
      <c r="B745" t="s">
        <v>230</v>
      </c>
      <c r="C745">
        <v>48.75</v>
      </c>
      <c r="D745">
        <v>424.13</v>
      </c>
      <c r="E745">
        <v>312.13</v>
      </c>
      <c r="F745">
        <v>27.57</v>
      </c>
      <c r="G745">
        <v>427.71</v>
      </c>
      <c r="H745">
        <v>396</v>
      </c>
      <c r="L745">
        <v>785</v>
      </c>
      <c r="M745">
        <v>851.29</v>
      </c>
    </row>
    <row r="746" spans="1:14" hidden="1" x14ac:dyDescent="0.35">
      <c r="B746" t="s">
        <v>230</v>
      </c>
      <c r="C746">
        <v>48.75</v>
      </c>
      <c r="D746">
        <v>424.13</v>
      </c>
      <c r="E746">
        <v>312.13</v>
      </c>
      <c r="F746">
        <v>27.57</v>
      </c>
      <c r="G746">
        <v>427.71</v>
      </c>
      <c r="H746">
        <v>396</v>
      </c>
      <c r="L746">
        <v>785</v>
      </c>
      <c r="M746">
        <v>851.29</v>
      </c>
    </row>
    <row r="747" spans="1:14" hidden="1" x14ac:dyDescent="0.35">
      <c r="B747" t="s">
        <v>230</v>
      </c>
      <c r="C747">
        <v>48.75</v>
      </c>
      <c r="D747">
        <v>424.13</v>
      </c>
      <c r="E747">
        <v>312.13</v>
      </c>
      <c r="F747">
        <v>27.57</v>
      </c>
      <c r="G747">
        <v>427.71</v>
      </c>
      <c r="H747">
        <v>396</v>
      </c>
      <c r="L747">
        <v>785</v>
      </c>
      <c r="M747">
        <v>851.29</v>
      </c>
    </row>
    <row r="748" spans="1:14" hidden="1" x14ac:dyDescent="0.35">
      <c r="B748" t="s">
        <v>230</v>
      </c>
      <c r="C748">
        <v>48.75</v>
      </c>
      <c r="D748">
        <v>424.13</v>
      </c>
      <c r="E748">
        <v>312.13</v>
      </c>
      <c r="F748">
        <v>27.57</v>
      </c>
      <c r="G748">
        <v>427.71</v>
      </c>
      <c r="H748">
        <v>396</v>
      </c>
      <c r="L748">
        <v>785</v>
      </c>
      <c r="M748">
        <v>851.29</v>
      </c>
    </row>
    <row r="749" spans="1:14" hidden="1" x14ac:dyDescent="0.35">
      <c r="B749" t="s">
        <v>230</v>
      </c>
      <c r="C749">
        <v>48.75</v>
      </c>
      <c r="D749">
        <v>424.13</v>
      </c>
      <c r="E749">
        <v>312.13</v>
      </c>
      <c r="F749">
        <v>27.57</v>
      </c>
      <c r="G749">
        <v>427.71</v>
      </c>
      <c r="H749">
        <v>396</v>
      </c>
      <c r="L749">
        <v>785</v>
      </c>
      <c r="M749">
        <v>851.29</v>
      </c>
    </row>
    <row r="750" spans="1:14" hidden="1" x14ac:dyDescent="0.35">
      <c r="B750" t="s">
        <v>230</v>
      </c>
      <c r="C750">
        <v>48.75</v>
      </c>
      <c r="D750">
        <v>424.13</v>
      </c>
      <c r="E750">
        <v>312.13</v>
      </c>
      <c r="F750">
        <v>27.57</v>
      </c>
      <c r="G750">
        <v>427.71</v>
      </c>
      <c r="H750">
        <v>396</v>
      </c>
      <c r="L750">
        <v>785</v>
      </c>
      <c r="M750">
        <v>851.29</v>
      </c>
    </row>
    <row r="751" spans="1:14" hidden="1" x14ac:dyDescent="0.35">
      <c r="B751" t="s">
        <v>230</v>
      </c>
      <c r="C751">
        <v>48.75</v>
      </c>
      <c r="D751">
        <v>424.13</v>
      </c>
      <c r="E751">
        <v>312.13</v>
      </c>
      <c r="F751">
        <v>27.57</v>
      </c>
      <c r="G751">
        <v>427.71</v>
      </c>
      <c r="H751">
        <v>396</v>
      </c>
      <c r="L751">
        <v>785</v>
      </c>
      <c r="M751">
        <v>851.29</v>
      </c>
    </row>
    <row r="752" spans="1:14" hidden="1" x14ac:dyDescent="0.35">
      <c r="B752" t="s">
        <v>230</v>
      </c>
      <c r="C752">
        <v>48.75</v>
      </c>
      <c r="D752">
        <v>424.13</v>
      </c>
      <c r="E752">
        <v>312.13</v>
      </c>
      <c r="F752">
        <v>27.57</v>
      </c>
      <c r="G752">
        <v>427.71</v>
      </c>
      <c r="H752">
        <v>396</v>
      </c>
      <c r="L752">
        <v>785</v>
      </c>
      <c r="M752">
        <v>851.29</v>
      </c>
    </row>
    <row r="753" spans="1:14" x14ac:dyDescent="0.35">
      <c r="A753" t="str">
        <f>"AT"&amp;B753</f>
        <v>AT406-0093</v>
      </c>
      <c r="B753" t="s">
        <v>235</v>
      </c>
      <c r="C753">
        <v>87.86</v>
      </c>
      <c r="D753">
        <v>376.57</v>
      </c>
      <c r="E753">
        <v>346.86</v>
      </c>
      <c r="F753">
        <v>45.57</v>
      </c>
      <c r="G753">
        <v>265.57</v>
      </c>
      <c r="H753">
        <v>362.57</v>
      </c>
      <c r="I753">
        <v>48.86</v>
      </c>
      <c r="J753">
        <v>286.70999999999998</v>
      </c>
      <c r="K753">
        <v>448.57</v>
      </c>
      <c r="L753">
        <v>811.29</v>
      </c>
      <c r="M753">
        <v>673.71</v>
      </c>
      <c r="N753">
        <v>784.14</v>
      </c>
    </row>
    <row r="754" spans="1:14" hidden="1" x14ac:dyDescent="0.35">
      <c r="B754" t="s">
        <v>235</v>
      </c>
      <c r="C754">
        <v>87.86</v>
      </c>
      <c r="D754">
        <v>376.57</v>
      </c>
      <c r="E754">
        <v>346.86</v>
      </c>
      <c r="F754">
        <v>45.57</v>
      </c>
      <c r="G754">
        <v>265.57</v>
      </c>
      <c r="H754">
        <v>362.57</v>
      </c>
      <c r="I754">
        <v>48.86</v>
      </c>
      <c r="J754">
        <v>286.70999999999998</v>
      </c>
      <c r="K754">
        <v>448.57</v>
      </c>
      <c r="L754">
        <v>811.29</v>
      </c>
      <c r="M754">
        <v>673.71</v>
      </c>
      <c r="N754">
        <v>784.14</v>
      </c>
    </row>
    <row r="755" spans="1:14" hidden="1" x14ac:dyDescent="0.35">
      <c r="B755" t="s">
        <v>235</v>
      </c>
      <c r="C755">
        <v>87.86</v>
      </c>
      <c r="D755">
        <v>376.57</v>
      </c>
      <c r="E755">
        <v>346.86</v>
      </c>
      <c r="F755">
        <v>45.57</v>
      </c>
      <c r="G755">
        <v>265.57</v>
      </c>
      <c r="H755">
        <v>362.57</v>
      </c>
      <c r="I755">
        <v>48.86</v>
      </c>
      <c r="J755">
        <v>286.70999999999998</v>
      </c>
      <c r="K755">
        <v>448.57</v>
      </c>
      <c r="L755">
        <v>811.29</v>
      </c>
      <c r="M755">
        <v>673.71</v>
      </c>
      <c r="N755">
        <v>784.14</v>
      </c>
    </row>
    <row r="756" spans="1:14" hidden="1" x14ac:dyDescent="0.35">
      <c r="B756" t="s">
        <v>235</v>
      </c>
      <c r="C756">
        <v>87.86</v>
      </c>
      <c r="D756">
        <v>376.57</v>
      </c>
      <c r="E756">
        <v>346.86</v>
      </c>
      <c r="F756">
        <v>45.57</v>
      </c>
      <c r="G756">
        <v>265.57</v>
      </c>
      <c r="H756">
        <v>362.57</v>
      </c>
      <c r="I756">
        <v>48.86</v>
      </c>
      <c r="J756">
        <v>286.70999999999998</v>
      </c>
      <c r="K756">
        <v>448.57</v>
      </c>
      <c r="L756">
        <v>811.29</v>
      </c>
      <c r="M756">
        <v>673.71</v>
      </c>
      <c r="N756">
        <v>784.14</v>
      </c>
    </row>
    <row r="757" spans="1:14" hidden="1" x14ac:dyDescent="0.35">
      <c r="B757" t="s">
        <v>235</v>
      </c>
      <c r="C757">
        <v>87.86</v>
      </c>
      <c r="D757">
        <v>376.57</v>
      </c>
      <c r="E757">
        <v>346.86</v>
      </c>
      <c r="F757">
        <v>45.57</v>
      </c>
      <c r="G757">
        <v>265.57</v>
      </c>
      <c r="H757">
        <v>362.57</v>
      </c>
      <c r="I757">
        <v>48.86</v>
      </c>
      <c r="J757">
        <v>286.70999999999998</v>
      </c>
      <c r="K757">
        <v>448.57</v>
      </c>
      <c r="L757">
        <v>811.29</v>
      </c>
      <c r="M757">
        <v>673.71</v>
      </c>
      <c r="N757">
        <v>784.14</v>
      </c>
    </row>
    <row r="758" spans="1:14" hidden="1" x14ac:dyDescent="0.35">
      <c r="B758" t="s">
        <v>235</v>
      </c>
      <c r="C758">
        <v>87.86</v>
      </c>
      <c r="D758">
        <v>376.57</v>
      </c>
      <c r="E758">
        <v>346.86</v>
      </c>
      <c r="F758">
        <v>45.57</v>
      </c>
      <c r="G758">
        <v>265.57</v>
      </c>
      <c r="H758">
        <v>362.57</v>
      </c>
      <c r="I758">
        <v>48.86</v>
      </c>
      <c r="J758">
        <v>286.70999999999998</v>
      </c>
      <c r="K758">
        <v>448.57</v>
      </c>
      <c r="L758">
        <v>811.29</v>
      </c>
      <c r="M758">
        <v>673.71</v>
      </c>
      <c r="N758">
        <v>784.14</v>
      </c>
    </row>
    <row r="759" spans="1:14" hidden="1" x14ac:dyDescent="0.35">
      <c r="B759" t="s">
        <v>235</v>
      </c>
      <c r="C759">
        <v>87.86</v>
      </c>
      <c r="D759">
        <v>376.57</v>
      </c>
      <c r="E759">
        <v>346.86</v>
      </c>
      <c r="F759">
        <v>45.57</v>
      </c>
      <c r="G759">
        <v>265.57</v>
      </c>
      <c r="H759">
        <v>362.57</v>
      </c>
      <c r="I759">
        <v>48.86</v>
      </c>
      <c r="J759">
        <v>286.70999999999998</v>
      </c>
      <c r="K759">
        <v>448.57</v>
      </c>
      <c r="L759">
        <v>811.29</v>
      </c>
      <c r="M759">
        <v>673.71</v>
      </c>
      <c r="N759">
        <v>784.14</v>
      </c>
    </row>
    <row r="760" spans="1:14" hidden="1" x14ac:dyDescent="0.35">
      <c r="B760" t="s">
        <v>235</v>
      </c>
      <c r="C760">
        <v>87.86</v>
      </c>
      <c r="D760">
        <v>376.57</v>
      </c>
      <c r="E760">
        <v>346.86</v>
      </c>
      <c r="F760">
        <v>45.57</v>
      </c>
      <c r="G760">
        <v>265.57</v>
      </c>
      <c r="H760">
        <v>362.57</v>
      </c>
      <c r="I760">
        <v>48.86</v>
      </c>
      <c r="J760">
        <v>286.70999999999998</v>
      </c>
      <c r="K760">
        <v>448.57</v>
      </c>
      <c r="L760">
        <v>811.29</v>
      </c>
      <c r="M760">
        <v>673.71</v>
      </c>
      <c r="N760">
        <v>784.14</v>
      </c>
    </row>
    <row r="761" spans="1:14" hidden="1" x14ac:dyDescent="0.35">
      <c r="B761" t="s">
        <v>235</v>
      </c>
      <c r="C761">
        <v>87.86</v>
      </c>
      <c r="D761">
        <v>376.57</v>
      </c>
      <c r="E761">
        <v>346.86</v>
      </c>
      <c r="F761">
        <v>45.57</v>
      </c>
      <c r="G761">
        <v>265.57</v>
      </c>
      <c r="H761">
        <v>362.57</v>
      </c>
      <c r="I761">
        <v>48.86</v>
      </c>
      <c r="J761">
        <v>286.70999999999998</v>
      </c>
      <c r="K761">
        <v>448.57</v>
      </c>
      <c r="L761">
        <v>811.29</v>
      </c>
      <c r="M761">
        <v>673.71</v>
      </c>
      <c r="N761">
        <v>784.14</v>
      </c>
    </row>
    <row r="762" spans="1:14" hidden="1" x14ac:dyDescent="0.35">
      <c r="B762" t="s">
        <v>235</v>
      </c>
      <c r="C762">
        <v>87.86</v>
      </c>
      <c r="D762">
        <v>376.57</v>
      </c>
      <c r="E762">
        <v>346.86</v>
      </c>
      <c r="F762">
        <v>45.57</v>
      </c>
      <c r="G762">
        <v>265.57</v>
      </c>
      <c r="H762">
        <v>362.57</v>
      </c>
      <c r="I762">
        <v>48.86</v>
      </c>
      <c r="J762">
        <v>286.70999999999998</v>
      </c>
      <c r="K762">
        <v>448.57</v>
      </c>
      <c r="L762">
        <v>811.29</v>
      </c>
      <c r="M762">
        <v>673.71</v>
      </c>
      <c r="N762">
        <v>784.14</v>
      </c>
    </row>
    <row r="763" spans="1:14" hidden="1" x14ac:dyDescent="0.35">
      <c r="B763" t="s">
        <v>235</v>
      </c>
      <c r="C763">
        <v>87.86</v>
      </c>
      <c r="D763">
        <v>376.57</v>
      </c>
      <c r="E763">
        <v>346.86</v>
      </c>
      <c r="F763">
        <v>45.57</v>
      </c>
      <c r="G763">
        <v>265.57</v>
      </c>
      <c r="H763">
        <v>362.57</v>
      </c>
      <c r="I763">
        <v>48.86</v>
      </c>
      <c r="J763">
        <v>286.70999999999998</v>
      </c>
      <c r="K763">
        <v>448.57</v>
      </c>
      <c r="L763">
        <v>811.29</v>
      </c>
      <c r="M763">
        <v>673.71</v>
      </c>
      <c r="N763">
        <v>784.14</v>
      </c>
    </row>
    <row r="764" spans="1:14" hidden="1" x14ac:dyDescent="0.35">
      <c r="B764" t="s">
        <v>235</v>
      </c>
      <c r="C764">
        <v>87.86</v>
      </c>
      <c r="D764">
        <v>376.57</v>
      </c>
      <c r="E764">
        <v>346.86</v>
      </c>
      <c r="F764">
        <v>45.57</v>
      </c>
      <c r="G764">
        <v>265.57</v>
      </c>
      <c r="H764">
        <v>362.57</v>
      </c>
      <c r="I764">
        <v>48.86</v>
      </c>
      <c r="J764">
        <v>286.70999999999998</v>
      </c>
      <c r="K764">
        <v>448.57</v>
      </c>
      <c r="L764">
        <v>811.29</v>
      </c>
      <c r="M764">
        <v>673.71</v>
      </c>
      <c r="N764">
        <v>784.14</v>
      </c>
    </row>
    <row r="765" spans="1:14" hidden="1" x14ac:dyDescent="0.35">
      <c r="B765" t="s">
        <v>235</v>
      </c>
      <c r="C765">
        <v>87.86</v>
      </c>
      <c r="D765">
        <v>376.57</v>
      </c>
      <c r="E765">
        <v>346.86</v>
      </c>
      <c r="F765">
        <v>45.57</v>
      </c>
      <c r="G765">
        <v>265.57</v>
      </c>
      <c r="H765">
        <v>362.57</v>
      </c>
      <c r="I765">
        <v>48.86</v>
      </c>
      <c r="J765">
        <v>286.70999999999998</v>
      </c>
      <c r="K765">
        <v>448.57</v>
      </c>
      <c r="L765">
        <v>811.29</v>
      </c>
      <c r="M765">
        <v>673.71</v>
      </c>
      <c r="N765">
        <v>784.14</v>
      </c>
    </row>
    <row r="766" spans="1:14" hidden="1" x14ac:dyDescent="0.35">
      <c r="B766" t="s">
        <v>235</v>
      </c>
      <c r="C766">
        <v>87.86</v>
      </c>
      <c r="D766">
        <v>376.57</v>
      </c>
      <c r="E766">
        <v>346.86</v>
      </c>
      <c r="F766">
        <v>45.57</v>
      </c>
      <c r="G766">
        <v>265.57</v>
      </c>
      <c r="H766">
        <v>362.57</v>
      </c>
      <c r="I766">
        <v>48.86</v>
      </c>
      <c r="J766">
        <v>286.70999999999998</v>
      </c>
      <c r="K766">
        <v>448.57</v>
      </c>
      <c r="L766">
        <v>811.29</v>
      </c>
      <c r="M766">
        <v>673.71</v>
      </c>
      <c r="N766">
        <v>784.14</v>
      </c>
    </row>
    <row r="767" spans="1:14" hidden="1" x14ac:dyDescent="0.35">
      <c r="B767" t="s">
        <v>235</v>
      </c>
      <c r="C767">
        <v>87.86</v>
      </c>
      <c r="D767">
        <v>376.57</v>
      </c>
      <c r="E767">
        <v>346.86</v>
      </c>
      <c r="F767">
        <v>45.57</v>
      </c>
      <c r="G767">
        <v>265.57</v>
      </c>
      <c r="H767">
        <v>362.57</v>
      </c>
      <c r="I767">
        <v>48.86</v>
      </c>
      <c r="J767">
        <v>286.70999999999998</v>
      </c>
      <c r="K767">
        <v>448.57</v>
      </c>
      <c r="L767">
        <v>811.29</v>
      </c>
      <c r="M767">
        <v>673.71</v>
      </c>
      <c r="N767">
        <v>784.14</v>
      </c>
    </row>
    <row r="768" spans="1:14" hidden="1" x14ac:dyDescent="0.35">
      <c r="B768" t="s">
        <v>235</v>
      </c>
      <c r="C768">
        <v>87.86</v>
      </c>
      <c r="D768">
        <v>376.57</v>
      </c>
      <c r="E768">
        <v>346.86</v>
      </c>
      <c r="F768">
        <v>45.57</v>
      </c>
      <c r="G768">
        <v>265.57</v>
      </c>
      <c r="H768">
        <v>362.57</v>
      </c>
      <c r="I768">
        <v>48.86</v>
      </c>
      <c r="J768">
        <v>286.70999999999998</v>
      </c>
      <c r="K768">
        <v>448.57</v>
      </c>
      <c r="L768">
        <v>811.29</v>
      </c>
      <c r="M768">
        <v>673.71</v>
      </c>
      <c r="N768">
        <v>784.14</v>
      </c>
    </row>
    <row r="769" spans="1:14" hidden="1" x14ac:dyDescent="0.35">
      <c r="B769" t="s">
        <v>235</v>
      </c>
      <c r="C769">
        <v>87.86</v>
      </c>
      <c r="D769">
        <v>376.57</v>
      </c>
      <c r="E769">
        <v>346.86</v>
      </c>
      <c r="F769">
        <v>45.57</v>
      </c>
      <c r="G769">
        <v>265.57</v>
      </c>
      <c r="H769">
        <v>362.57</v>
      </c>
      <c r="I769">
        <v>48.86</v>
      </c>
      <c r="J769">
        <v>286.70999999999998</v>
      </c>
      <c r="K769">
        <v>448.57</v>
      </c>
      <c r="L769">
        <v>811.29</v>
      </c>
      <c r="M769">
        <v>673.71</v>
      </c>
      <c r="N769">
        <v>784.14</v>
      </c>
    </row>
    <row r="770" spans="1:14" hidden="1" x14ac:dyDescent="0.35">
      <c r="B770" t="s">
        <v>235</v>
      </c>
      <c r="C770">
        <v>87.86</v>
      </c>
      <c r="D770">
        <v>376.57</v>
      </c>
      <c r="E770">
        <v>346.86</v>
      </c>
      <c r="F770">
        <v>45.57</v>
      </c>
      <c r="G770">
        <v>265.57</v>
      </c>
      <c r="H770">
        <v>362.57</v>
      </c>
      <c r="I770">
        <v>48.86</v>
      </c>
      <c r="J770">
        <v>286.70999999999998</v>
      </c>
      <c r="K770">
        <v>448.57</v>
      </c>
      <c r="L770">
        <v>811.29</v>
      </c>
      <c r="M770">
        <v>673.71</v>
      </c>
      <c r="N770">
        <v>784.14</v>
      </c>
    </row>
    <row r="771" spans="1:14" hidden="1" x14ac:dyDescent="0.35">
      <c r="B771" t="s">
        <v>235</v>
      </c>
      <c r="C771">
        <v>87.86</v>
      </c>
      <c r="D771">
        <v>376.57</v>
      </c>
      <c r="E771">
        <v>346.86</v>
      </c>
      <c r="F771">
        <v>45.57</v>
      </c>
      <c r="G771">
        <v>265.57</v>
      </c>
      <c r="H771">
        <v>362.57</v>
      </c>
      <c r="I771">
        <v>48.86</v>
      </c>
      <c r="J771">
        <v>286.70999999999998</v>
      </c>
      <c r="K771">
        <v>448.57</v>
      </c>
      <c r="L771">
        <v>811.29</v>
      </c>
      <c r="M771">
        <v>673.71</v>
      </c>
      <c r="N771">
        <v>784.14</v>
      </c>
    </row>
    <row r="772" spans="1:14" hidden="1" x14ac:dyDescent="0.35">
      <c r="B772" t="s">
        <v>235</v>
      </c>
      <c r="C772">
        <v>87.86</v>
      </c>
      <c r="D772">
        <v>376.57</v>
      </c>
      <c r="E772">
        <v>346.86</v>
      </c>
      <c r="F772">
        <v>45.57</v>
      </c>
      <c r="G772">
        <v>265.57</v>
      </c>
      <c r="H772">
        <v>362.57</v>
      </c>
      <c r="I772">
        <v>48.86</v>
      </c>
      <c r="J772">
        <v>286.70999999999998</v>
      </c>
      <c r="K772">
        <v>448.57</v>
      </c>
      <c r="L772">
        <v>811.29</v>
      </c>
      <c r="M772">
        <v>673.71</v>
      </c>
      <c r="N772">
        <v>784.14</v>
      </c>
    </row>
    <row r="773" spans="1:14" hidden="1" x14ac:dyDescent="0.35">
      <c r="B773" t="s">
        <v>235</v>
      </c>
      <c r="C773">
        <v>87.86</v>
      </c>
      <c r="D773">
        <v>376.57</v>
      </c>
      <c r="E773">
        <v>346.86</v>
      </c>
      <c r="F773">
        <v>45.57</v>
      </c>
      <c r="G773">
        <v>265.57</v>
      </c>
      <c r="H773">
        <v>362.57</v>
      </c>
      <c r="I773">
        <v>48.86</v>
      </c>
      <c r="J773">
        <v>286.70999999999998</v>
      </c>
      <c r="K773">
        <v>448.57</v>
      </c>
      <c r="L773">
        <v>811.29</v>
      </c>
      <c r="M773">
        <v>673.71</v>
      </c>
      <c r="N773">
        <v>784.14</v>
      </c>
    </row>
    <row r="774" spans="1:14" x14ac:dyDescent="0.35">
      <c r="A774" t="str">
        <f>"AT"&amp;B774</f>
        <v>AT406-0095</v>
      </c>
      <c r="B774" t="s">
        <v>240</v>
      </c>
      <c r="C774">
        <v>42.38</v>
      </c>
      <c r="D774">
        <v>394.38</v>
      </c>
      <c r="E774">
        <v>270.75</v>
      </c>
      <c r="F774">
        <v>21.29</v>
      </c>
      <c r="G774">
        <v>358.57</v>
      </c>
      <c r="H774">
        <v>355.29</v>
      </c>
      <c r="I774">
        <v>17.71</v>
      </c>
      <c r="J774">
        <v>348.14</v>
      </c>
      <c r="K774">
        <v>364.29</v>
      </c>
      <c r="L774">
        <v>707.5</v>
      </c>
      <c r="M774">
        <v>735.14</v>
      </c>
      <c r="N774">
        <v>730.14</v>
      </c>
    </row>
    <row r="775" spans="1:14" hidden="1" x14ac:dyDescent="0.35">
      <c r="B775" t="s">
        <v>240</v>
      </c>
      <c r="C775">
        <v>42.38</v>
      </c>
      <c r="D775">
        <v>394.38</v>
      </c>
      <c r="E775">
        <v>270.75</v>
      </c>
      <c r="F775">
        <v>21.29</v>
      </c>
      <c r="G775">
        <v>358.57</v>
      </c>
      <c r="H775">
        <v>355.29</v>
      </c>
      <c r="I775">
        <v>17.71</v>
      </c>
      <c r="J775">
        <v>348.14</v>
      </c>
      <c r="K775">
        <v>364.29</v>
      </c>
      <c r="L775">
        <v>707.5</v>
      </c>
      <c r="M775">
        <v>735.14</v>
      </c>
      <c r="N775">
        <v>730.14</v>
      </c>
    </row>
    <row r="776" spans="1:14" hidden="1" x14ac:dyDescent="0.35">
      <c r="B776" t="s">
        <v>240</v>
      </c>
      <c r="C776">
        <v>42.38</v>
      </c>
      <c r="D776">
        <v>394.38</v>
      </c>
      <c r="E776">
        <v>270.75</v>
      </c>
      <c r="F776">
        <v>21.29</v>
      </c>
      <c r="G776">
        <v>358.57</v>
      </c>
      <c r="H776">
        <v>355.29</v>
      </c>
      <c r="I776">
        <v>17.71</v>
      </c>
      <c r="J776">
        <v>348.14</v>
      </c>
      <c r="K776">
        <v>364.29</v>
      </c>
      <c r="L776">
        <v>707.5</v>
      </c>
      <c r="M776">
        <v>735.14</v>
      </c>
      <c r="N776">
        <v>730.14</v>
      </c>
    </row>
    <row r="777" spans="1:14" hidden="1" x14ac:dyDescent="0.35">
      <c r="B777" t="s">
        <v>240</v>
      </c>
      <c r="C777">
        <v>42.38</v>
      </c>
      <c r="D777">
        <v>394.38</v>
      </c>
      <c r="E777">
        <v>270.75</v>
      </c>
      <c r="F777">
        <v>21.29</v>
      </c>
      <c r="G777">
        <v>358.57</v>
      </c>
      <c r="H777">
        <v>355.29</v>
      </c>
      <c r="I777">
        <v>17.71</v>
      </c>
      <c r="J777">
        <v>348.14</v>
      </c>
      <c r="K777">
        <v>364.29</v>
      </c>
      <c r="L777">
        <v>707.5</v>
      </c>
      <c r="M777">
        <v>735.14</v>
      </c>
      <c r="N777">
        <v>730.14</v>
      </c>
    </row>
    <row r="778" spans="1:14" hidden="1" x14ac:dyDescent="0.35">
      <c r="B778" t="s">
        <v>240</v>
      </c>
      <c r="C778">
        <v>42.38</v>
      </c>
      <c r="D778">
        <v>394.38</v>
      </c>
      <c r="E778">
        <v>270.75</v>
      </c>
      <c r="F778">
        <v>21.29</v>
      </c>
      <c r="G778">
        <v>358.57</v>
      </c>
      <c r="H778">
        <v>355.29</v>
      </c>
      <c r="I778">
        <v>17.71</v>
      </c>
      <c r="J778">
        <v>348.14</v>
      </c>
      <c r="K778">
        <v>364.29</v>
      </c>
      <c r="L778">
        <v>707.5</v>
      </c>
      <c r="M778">
        <v>735.14</v>
      </c>
      <c r="N778">
        <v>730.14</v>
      </c>
    </row>
    <row r="779" spans="1:14" hidden="1" x14ac:dyDescent="0.35">
      <c r="B779" t="s">
        <v>240</v>
      </c>
      <c r="C779">
        <v>42.38</v>
      </c>
      <c r="D779">
        <v>394.38</v>
      </c>
      <c r="E779">
        <v>270.75</v>
      </c>
      <c r="F779">
        <v>21.29</v>
      </c>
      <c r="G779">
        <v>358.57</v>
      </c>
      <c r="H779">
        <v>355.29</v>
      </c>
      <c r="I779">
        <v>17.71</v>
      </c>
      <c r="J779">
        <v>348.14</v>
      </c>
      <c r="K779">
        <v>364.29</v>
      </c>
      <c r="L779">
        <v>707.5</v>
      </c>
      <c r="M779">
        <v>735.14</v>
      </c>
      <c r="N779">
        <v>730.14</v>
      </c>
    </row>
    <row r="780" spans="1:14" hidden="1" x14ac:dyDescent="0.35">
      <c r="B780" t="s">
        <v>240</v>
      </c>
      <c r="C780">
        <v>42.38</v>
      </c>
      <c r="D780">
        <v>394.38</v>
      </c>
      <c r="E780">
        <v>270.75</v>
      </c>
      <c r="F780">
        <v>21.29</v>
      </c>
      <c r="G780">
        <v>358.57</v>
      </c>
      <c r="H780">
        <v>355.29</v>
      </c>
      <c r="I780">
        <v>17.71</v>
      </c>
      <c r="J780">
        <v>348.14</v>
      </c>
      <c r="K780">
        <v>364.29</v>
      </c>
      <c r="L780">
        <v>707.5</v>
      </c>
      <c r="M780">
        <v>735.14</v>
      </c>
      <c r="N780">
        <v>730.14</v>
      </c>
    </row>
    <row r="781" spans="1:14" hidden="1" x14ac:dyDescent="0.35">
      <c r="B781" t="s">
        <v>240</v>
      </c>
      <c r="C781">
        <v>42.38</v>
      </c>
      <c r="D781">
        <v>394.38</v>
      </c>
      <c r="E781">
        <v>270.75</v>
      </c>
      <c r="F781">
        <v>21.29</v>
      </c>
      <c r="G781">
        <v>358.57</v>
      </c>
      <c r="H781">
        <v>355.29</v>
      </c>
      <c r="I781">
        <v>17.71</v>
      </c>
      <c r="J781">
        <v>348.14</v>
      </c>
      <c r="K781">
        <v>364.29</v>
      </c>
      <c r="L781">
        <v>707.5</v>
      </c>
      <c r="M781">
        <v>735.14</v>
      </c>
      <c r="N781">
        <v>730.14</v>
      </c>
    </row>
    <row r="782" spans="1:14" hidden="1" x14ac:dyDescent="0.35">
      <c r="B782" t="s">
        <v>240</v>
      </c>
      <c r="C782">
        <v>42.38</v>
      </c>
      <c r="D782">
        <v>394.38</v>
      </c>
      <c r="E782">
        <v>270.75</v>
      </c>
      <c r="F782">
        <v>21.29</v>
      </c>
      <c r="G782">
        <v>358.57</v>
      </c>
      <c r="H782">
        <v>355.29</v>
      </c>
      <c r="I782">
        <v>17.71</v>
      </c>
      <c r="J782">
        <v>348.14</v>
      </c>
      <c r="K782">
        <v>364.29</v>
      </c>
      <c r="L782">
        <v>707.5</v>
      </c>
      <c r="M782">
        <v>735.14</v>
      </c>
      <c r="N782">
        <v>730.14</v>
      </c>
    </row>
    <row r="783" spans="1:14" hidden="1" x14ac:dyDescent="0.35">
      <c r="B783" t="s">
        <v>240</v>
      </c>
      <c r="C783">
        <v>42.38</v>
      </c>
      <c r="D783">
        <v>394.38</v>
      </c>
      <c r="E783">
        <v>270.75</v>
      </c>
      <c r="F783">
        <v>21.29</v>
      </c>
      <c r="G783">
        <v>358.57</v>
      </c>
      <c r="H783">
        <v>355.29</v>
      </c>
      <c r="I783">
        <v>17.71</v>
      </c>
      <c r="J783">
        <v>348.14</v>
      </c>
      <c r="K783">
        <v>364.29</v>
      </c>
      <c r="L783">
        <v>707.5</v>
      </c>
      <c r="M783">
        <v>735.14</v>
      </c>
      <c r="N783">
        <v>730.14</v>
      </c>
    </row>
    <row r="784" spans="1:14" hidden="1" x14ac:dyDescent="0.35">
      <c r="B784" t="s">
        <v>240</v>
      </c>
      <c r="C784">
        <v>42.38</v>
      </c>
      <c r="D784">
        <v>394.38</v>
      </c>
      <c r="E784">
        <v>270.75</v>
      </c>
      <c r="F784">
        <v>21.29</v>
      </c>
      <c r="G784">
        <v>358.57</v>
      </c>
      <c r="H784">
        <v>355.29</v>
      </c>
      <c r="I784">
        <v>17.71</v>
      </c>
      <c r="J784">
        <v>348.14</v>
      </c>
      <c r="K784">
        <v>364.29</v>
      </c>
      <c r="L784">
        <v>707.5</v>
      </c>
      <c r="M784">
        <v>735.14</v>
      </c>
      <c r="N784">
        <v>730.14</v>
      </c>
    </row>
    <row r="785" spans="1:14" hidden="1" x14ac:dyDescent="0.35">
      <c r="B785" t="s">
        <v>240</v>
      </c>
      <c r="C785">
        <v>42.38</v>
      </c>
      <c r="D785">
        <v>394.38</v>
      </c>
      <c r="E785">
        <v>270.75</v>
      </c>
      <c r="F785">
        <v>21.29</v>
      </c>
      <c r="G785">
        <v>358.57</v>
      </c>
      <c r="H785">
        <v>355.29</v>
      </c>
      <c r="I785">
        <v>17.71</v>
      </c>
      <c r="J785">
        <v>348.14</v>
      </c>
      <c r="K785">
        <v>364.29</v>
      </c>
      <c r="L785">
        <v>707.5</v>
      </c>
      <c r="M785">
        <v>735.14</v>
      </c>
      <c r="N785">
        <v>730.14</v>
      </c>
    </row>
    <row r="786" spans="1:14" hidden="1" x14ac:dyDescent="0.35">
      <c r="B786" t="s">
        <v>240</v>
      </c>
      <c r="C786">
        <v>42.38</v>
      </c>
      <c r="D786">
        <v>394.38</v>
      </c>
      <c r="E786">
        <v>270.75</v>
      </c>
      <c r="F786">
        <v>21.29</v>
      </c>
      <c r="G786">
        <v>358.57</v>
      </c>
      <c r="H786">
        <v>355.29</v>
      </c>
      <c r="I786">
        <v>17.71</v>
      </c>
      <c r="J786">
        <v>348.14</v>
      </c>
      <c r="K786">
        <v>364.29</v>
      </c>
      <c r="L786">
        <v>707.5</v>
      </c>
      <c r="M786">
        <v>735.14</v>
      </c>
      <c r="N786">
        <v>730.14</v>
      </c>
    </row>
    <row r="787" spans="1:14" hidden="1" x14ac:dyDescent="0.35">
      <c r="B787" t="s">
        <v>240</v>
      </c>
      <c r="C787">
        <v>42.38</v>
      </c>
      <c r="D787">
        <v>394.38</v>
      </c>
      <c r="E787">
        <v>270.75</v>
      </c>
      <c r="F787">
        <v>21.29</v>
      </c>
      <c r="G787">
        <v>358.57</v>
      </c>
      <c r="H787">
        <v>355.29</v>
      </c>
      <c r="I787">
        <v>17.71</v>
      </c>
      <c r="J787">
        <v>348.14</v>
      </c>
      <c r="K787">
        <v>364.29</v>
      </c>
      <c r="L787">
        <v>707.5</v>
      </c>
      <c r="M787">
        <v>735.14</v>
      </c>
      <c r="N787">
        <v>730.14</v>
      </c>
    </row>
    <row r="788" spans="1:14" hidden="1" x14ac:dyDescent="0.35">
      <c r="B788" t="s">
        <v>240</v>
      </c>
      <c r="C788">
        <v>42.38</v>
      </c>
      <c r="D788">
        <v>394.38</v>
      </c>
      <c r="E788">
        <v>270.75</v>
      </c>
      <c r="F788">
        <v>21.29</v>
      </c>
      <c r="G788">
        <v>358.57</v>
      </c>
      <c r="H788">
        <v>355.29</v>
      </c>
      <c r="I788">
        <v>17.71</v>
      </c>
      <c r="J788">
        <v>348.14</v>
      </c>
      <c r="K788">
        <v>364.29</v>
      </c>
      <c r="L788">
        <v>707.5</v>
      </c>
      <c r="M788">
        <v>735.14</v>
      </c>
      <c r="N788">
        <v>730.14</v>
      </c>
    </row>
    <row r="789" spans="1:14" hidden="1" x14ac:dyDescent="0.35">
      <c r="B789" t="s">
        <v>240</v>
      </c>
      <c r="C789">
        <v>42.38</v>
      </c>
      <c r="D789">
        <v>394.38</v>
      </c>
      <c r="E789">
        <v>270.75</v>
      </c>
      <c r="F789">
        <v>21.29</v>
      </c>
      <c r="G789">
        <v>358.57</v>
      </c>
      <c r="H789">
        <v>355.29</v>
      </c>
      <c r="I789">
        <v>17.71</v>
      </c>
      <c r="J789">
        <v>348.14</v>
      </c>
      <c r="K789">
        <v>364.29</v>
      </c>
      <c r="L789">
        <v>707.5</v>
      </c>
      <c r="M789">
        <v>735.14</v>
      </c>
      <c r="N789">
        <v>730.14</v>
      </c>
    </row>
    <row r="790" spans="1:14" hidden="1" x14ac:dyDescent="0.35">
      <c r="B790" t="s">
        <v>240</v>
      </c>
      <c r="C790">
        <v>42.38</v>
      </c>
      <c r="D790">
        <v>394.38</v>
      </c>
      <c r="E790">
        <v>270.75</v>
      </c>
      <c r="F790">
        <v>21.29</v>
      </c>
      <c r="G790">
        <v>358.57</v>
      </c>
      <c r="H790">
        <v>355.29</v>
      </c>
      <c r="I790">
        <v>17.71</v>
      </c>
      <c r="J790">
        <v>348.14</v>
      </c>
      <c r="K790">
        <v>364.29</v>
      </c>
      <c r="L790">
        <v>707.5</v>
      </c>
      <c r="M790">
        <v>735.14</v>
      </c>
      <c r="N790">
        <v>730.14</v>
      </c>
    </row>
    <row r="791" spans="1:14" hidden="1" x14ac:dyDescent="0.35">
      <c r="B791" t="s">
        <v>240</v>
      </c>
      <c r="C791">
        <v>42.38</v>
      </c>
      <c r="D791">
        <v>394.38</v>
      </c>
      <c r="E791">
        <v>270.75</v>
      </c>
      <c r="F791">
        <v>21.29</v>
      </c>
      <c r="G791">
        <v>358.57</v>
      </c>
      <c r="H791">
        <v>355.29</v>
      </c>
      <c r="I791">
        <v>17.71</v>
      </c>
      <c r="J791">
        <v>348.14</v>
      </c>
      <c r="K791">
        <v>364.29</v>
      </c>
      <c r="L791">
        <v>707.5</v>
      </c>
      <c r="M791">
        <v>735.14</v>
      </c>
      <c r="N791">
        <v>730.14</v>
      </c>
    </row>
    <row r="792" spans="1:14" hidden="1" x14ac:dyDescent="0.35">
      <c r="B792" t="s">
        <v>240</v>
      </c>
      <c r="C792">
        <v>42.38</v>
      </c>
      <c r="D792">
        <v>394.38</v>
      </c>
      <c r="E792">
        <v>270.75</v>
      </c>
      <c r="F792">
        <v>21.29</v>
      </c>
      <c r="G792">
        <v>358.57</v>
      </c>
      <c r="H792">
        <v>355.29</v>
      </c>
      <c r="I792">
        <v>17.71</v>
      </c>
      <c r="J792">
        <v>348.14</v>
      </c>
      <c r="K792">
        <v>364.29</v>
      </c>
      <c r="L792">
        <v>707.5</v>
      </c>
      <c r="M792">
        <v>735.14</v>
      </c>
      <c r="N792">
        <v>730.14</v>
      </c>
    </row>
    <row r="793" spans="1:14" hidden="1" x14ac:dyDescent="0.35">
      <c r="B793" t="s">
        <v>240</v>
      </c>
      <c r="C793">
        <v>42.38</v>
      </c>
      <c r="D793">
        <v>394.38</v>
      </c>
      <c r="E793">
        <v>270.75</v>
      </c>
      <c r="F793">
        <v>21.29</v>
      </c>
      <c r="G793">
        <v>358.57</v>
      </c>
      <c r="H793">
        <v>355.29</v>
      </c>
      <c r="I793">
        <v>17.71</v>
      </c>
      <c r="J793">
        <v>348.14</v>
      </c>
      <c r="K793">
        <v>364.29</v>
      </c>
      <c r="L793">
        <v>707.5</v>
      </c>
      <c r="M793">
        <v>735.14</v>
      </c>
      <c r="N793">
        <v>730.14</v>
      </c>
    </row>
    <row r="794" spans="1:14" hidden="1" x14ac:dyDescent="0.35">
      <c r="B794" t="s">
        <v>240</v>
      </c>
      <c r="C794">
        <v>42.38</v>
      </c>
      <c r="D794">
        <v>394.38</v>
      </c>
      <c r="E794">
        <v>270.75</v>
      </c>
      <c r="F794">
        <v>21.29</v>
      </c>
      <c r="G794">
        <v>358.57</v>
      </c>
      <c r="H794">
        <v>355.29</v>
      </c>
      <c r="I794">
        <v>17.71</v>
      </c>
      <c r="J794">
        <v>348.14</v>
      </c>
      <c r="K794">
        <v>364.29</v>
      </c>
      <c r="L794">
        <v>707.5</v>
      </c>
      <c r="M794">
        <v>735.14</v>
      </c>
      <c r="N794">
        <v>730.14</v>
      </c>
    </row>
    <row r="795" spans="1:14" hidden="1" x14ac:dyDescent="0.35">
      <c r="B795" t="s">
        <v>240</v>
      </c>
      <c r="C795">
        <v>42.38</v>
      </c>
      <c r="D795">
        <v>394.38</v>
      </c>
      <c r="E795">
        <v>270.75</v>
      </c>
      <c r="F795">
        <v>21.29</v>
      </c>
      <c r="G795">
        <v>358.57</v>
      </c>
      <c r="H795">
        <v>355.29</v>
      </c>
      <c r="I795">
        <v>17.71</v>
      </c>
      <c r="J795">
        <v>348.14</v>
      </c>
      <c r="K795">
        <v>364.29</v>
      </c>
      <c r="L795">
        <v>707.5</v>
      </c>
      <c r="M795">
        <v>735.14</v>
      </c>
      <c r="N795">
        <v>730.14</v>
      </c>
    </row>
    <row r="796" spans="1:14" x14ac:dyDescent="0.35">
      <c r="A796" t="str">
        <f>"AT"&amp;B796</f>
        <v>AT406-0099</v>
      </c>
      <c r="B796" t="s">
        <v>246</v>
      </c>
      <c r="C796">
        <v>15</v>
      </c>
      <c r="D796">
        <v>327.71</v>
      </c>
      <c r="E796">
        <v>458</v>
      </c>
      <c r="F796">
        <v>15</v>
      </c>
      <c r="G796">
        <v>332</v>
      </c>
      <c r="H796">
        <v>463.43</v>
      </c>
      <c r="I796">
        <v>6.86</v>
      </c>
      <c r="J796">
        <v>296.86</v>
      </c>
      <c r="K796">
        <v>508.57</v>
      </c>
      <c r="L796">
        <v>800.71</v>
      </c>
      <c r="M796">
        <v>810.43</v>
      </c>
      <c r="N796">
        <v>812.29</v>
      </c>
    </row>
    <row r="797" spans="1:14" hidden="1" x14ac:dyDescent="0.35">
      <c r="B797" t="s">
        <v>246</v>
      </c>
      <c r="C797">
        <v>15</v>
      </c>
      <c r="D797">
        <v>327.71</v>
      </c>
      <c r="E797">
        <v>458</v>
      </c>
      <c r="F797">
        <v>15</v>
      </c>
      <c r="G797">
        <v>332</v>
      </c>
      <c r="H797">
        <v>463.43</v>
      </c>
      <c r="I797">
        <v>6.86</v>
      </c>
      <c r="J797">
        <v>296.86</v>
      </c>
      <c r="K797">
        <v>508.57</v>
      </c>
      <c r="L797">
        <v>800.71</v>
      </c>
      <c r="M797">
        <v>810.43</v>
      </c>
      <c r="N797">
        <v>812.29</v>
      </c>
    </row>
    <row r="798" spans="1:14" hidden="1" x14ac:dyDescent="0.35">
      <c r="B798" t="s">
        <v>246</v>
      </c>
      <c r="C798">
        <v>15</v>
      </c>
      <c r="D798">
        <v>327.71</v>
      </c>
      <c r="E798">
        <v>458</v>
      </c>
      <c r="F798">
        <v>15</v>
      </c>
      <c r="G798">
        <v>332</v>
      </c>
      <c r="H798">
        <v>463.43</v>
      </c>
      <c r="I798">
        <v>6.86</v>
      </c>
      <c r="J798">
        <v>296.86</v>
      </c>
      <c r="K798">
        <v>508.57</v>
      </c>
      <c r="L798">
        <v>800.71</v>
      </c>
      <c r="M798">
        <v>810.43</v>
      </c>
      <c r="N798">
        <v>812.29</v>
      </c>
    </row>
    <row r="799" spans="1:14" hidden="1" x14ac:dyDescent="0.35">
      <c r="B799" t="s">
        <v>246</v>
      </c>
      <c r="C799">
        <v>15</v>
      </c>
      <c r="D799">
        <v>327.71</v>
      </c>
      <c r="E799">
        <v>458</v>
      </c>
      <c r="F799">
        <v>15</v>
      </c>
      <c r="G799">
        <v>332</v>
      </c>
      <c r="H799">
        <v>463.43</v>
      </c>
      <c r="I799">
        <v>6.86</v>
      </c>
      <c r="J799">
        <v>296.86</v>
      </c>
      <c r="K799">
        <v>508.57</v>
      </c>
      <c r="L799">
        <v>800.71</v>
      </c>
      <c r="M799">
        <v>810.43</v>
      </c>
      <c r="N799">
        <v>812.29</v>
      </c>
    </row>
    <row r="800" spans="1:14" hidden="1" x14ac:dyDescent="0.35">
      <c r="B800" t="s">
        <v>246</v>
      </c>
      <c r="C800">
        <v>15</v>
      </c>
      <c r="D800">
        <v>327.71</v>
      </c>
      <c r="E800">
        <v>458</v>
      </c>
      <c r="F800">
        <v>15</v>
      </c>
      <c r="G800">
        <v>332</v>
      </c>
      <c r="H800">
        <v>463.43</v>
      </c>
      <c r="I800">
        <v>6.86</v>
      </c>
      <c r="J800">
        <v>296.86</v>
      </c>
      <c r="K800">
        <v>508.57</v>
      </c>
      <c r="L800">
        <v>800.71</v>
      </c>
      <c r="M800">
        <v>810.43</v>
      </c>
      <c r="N800">
        <v>812.29</v>
      </c>
    </row>
    <row r="801" spans="2:14" hidden="1" x14ac:dyDescent="0.35">
      <c r="B801" t="s">
        <v>246</v>
      </c>
      <c r="C801">
        <v>15</v>
      </c>
      <c r="D801">
        <v>327.71</v>
      </c>
      <c r="E801">
        <v>458</v>
      </c>
      <c r="F801">
        <v>15</v>
      </c>
      <c r="G801">
        <v>332</v>
      </c>
      <c r="H801">
        <v>463.43</v>
      </c>
      <c r="I801">
        <v>6.86</v>
      </c>
      <c r="J801">
        <v>296.86</v>
      </c>
      <c r="K801">
        <v>508.57</v>
      </c>
      <c r="L801">
        <v>800.71</v>
      </c>
      <c r="M801">
        <v>810.43</v>
      </c>
      <c r="N801">
        <v>812.29</v>
      </c>
    </row>
    <row r="802" spans="2:14" hidden="1" x14ac:dyDescent="0.35">
      <c r="B802" t="s">
        <v>246</v>
      </c>
      <c r="C802">
        <v>15</v>
      </c>
      <c r="D802">
        <v>327.71</v>
      </c>
      <c r="E802">
        <v>458</v>
      </c>
      <c r="F802">
        <v>15</v>
      </c>
      <c r="G802">
        <v>332</v>
      </c>
      <c r="H802">
        <v>463.43</v>
      </c>
      <c r="I802">
        <v>6.86</v>
      </c>
      <c r="J802">
        <v>296.86</v>
      </c>
      <c r="K802">
        <v>508.57</v>
      </c>
      <c r="L802">
        <v>800.71</v>
      </c>
      <c r="M802">
        <v>810.43</v>
      </c>
      <c r="N802">
        <v>812.29</v>
      </c>
    </row>
    <row r="803" spans="2:14" hidden="1" x14ac:dyDescent="0.35">
      <c r="B803" t="s">
        <v>246</v>
      </c>
      <c r="C803">
        <v>15</v>
      </c>
      <c r="D803">
        <v>327.71</v>
      </c>
      <c r="E803">
        <v>458</v>
      </c>
      <c r="F803">
        <v>15</v>
      </c>
      <c r="G803">
        <v>332</v>
      </c>
      <c r="H803">
        <v>463.43</v>
      </c>
      <c r="I803">
        <v>6.86</v>
      </c>
      <c r="J803">
        <v>296.86</v>
      </c>
      <c r="K803">
        <v>508.57</v>
      </c>
      <c r="L803">
        <v>800.71</v>
      </c>
      <c r="M803">
        <v>810.43</v>
      </c>
      <c r="N803">
        <v>812.29</v>
      </c>
    </row>
    <row r="804" spans="2:14" hidden="1" x14ac:dyDescent="0.35">
      <c r="B804" t="s">
        <v>246</v>
      </c>
      <c r="C804">
        <v>15</v>
      </c>
      <c r="D804">
        <v>327.71</v>
      </c>
      <c r="E804">
        <v>458</v>
      </c>
      <c r="F804">
        <v>15</v>
      </c>
      <c r="G804">
        <v>332</v>
      </c>
      <c r="H804">
        <v>463.43</v>
      </c>
      <c r="I804">
        <v>6.86</v>
      </c>
      <c r="J804">
        <v>296.86</v>
      </c>
      <c r="K804">
        <v>508.57</v>
      </c>
      <c r="L804">
        <v>800.71</v>
      </c>
      <c r="M804">
        <v>810.43</v>
      </c>
      <c r="N804">
        <v>812.29</v>
      </c>
    </row>
    <row r="805" spans="2:14" hidden="1" x14ac:dyDescent="0.35">
      <c r="B805" t="s">
        <v>246</v>
      </c>
      <c r="C805">
        <v>15</v>
      </c>
      <c r="D805">
        <v>327.71</v>
      </c>
      <c r="E805">
        <v>458</v>
      </c>
      <c r="F805">
        <v>15</v>
      </c>
      <c r="G805">
        <v>332</v>
      </c>
      <c r="H805">
        <v>463.43</v>
      </c>
      <c r="I805">
        <v>6.86</v>
      </c>
      <c r="J805">
        <v>296.86</v>
      </c>
      <c r="K805">
        <v>508.57</v>
      </c>
      <c r="L805">
        <v>800.71</v>
      </c>
      <c r="M805">
        <v>810.43</v>
      </c>
      <c r="N805">
        <v>812.29</v>
      </c>
    </row>
    <row r="806" spans="2:14" hidden="1" x14ac:dyDescent="0.35">
      <c r="B806" t="s">
        <v>246</v>
      </c>
      <c r="C806">
        <v>15</v>
      </c>
      <c r="D806">
        <v>327.71</v>
      </c>
      <c r="E806">
        <v>458</v>
      </c>
      <c r="F806">
        <v>15</v>
      </c>
      <c r="G806">
        <v>332</v>
      </c>
      <c r="H806">
        <v>463.43</v>
      </c>
      <c r="I806">
        <v>6.86</v>
      </c>
      <c r="J806">
        <v>296.86</v>
      </c>
      <c r="K806">
        <v>508.57</v>
      </c>
      <c r="L806">
        <v>800.71</v>
      </c>
      <c r="M806">
        <v>810.43</v>
      </c>
      <c r="N806">
        <v>812.29</v>
      </c>
    </row>
    <row r="807" spans="2:14" hidden="1" x14ac:dyDescent="0.35">
      <c r="B807" t="s">
        <v>246</v>
      </c>
      <c r="C807">
        <v>15</v>
      </c>
      <c r="D807">
        <v>327.71</v>
      </c>
      <c r="E807">
        <v>458</v>
      </c>
      <c r="F807">
        <v>15</v>
      </c>
      <c r="G807">
        <v>332</v>
      </c>
      <c r="H807">
        <v>463.43</v>
      </c>
      <c r="I807">
        <v>6.86</v>
      </c>
      <c r="J807">
        <v>296.86</v>
      </c>
      <c r="K807">
        <v>508.57</v>
      </c>
      <c r="L807">
        <v>800.71</v>
      </c>
      <c r="M807">
        <v>810.43</v>
      </c>
      <c r="N807">
        <v>812.29</v>
      </c>
    </row>
    <row r="808" spans="2:14" hidden="1" x14ac:dyDescent="0.35">
      <c r="B808" t="s">
        <v>246</v>
      </c>
      <c r="C808">
        <v>15</v>
      </c>
      <c r="D808">
        <v>327.71</v>
      </c>
      <c r="E808">
        <v>458</v>
      </c>
      <c r="F808">
        <v>15</v>
      </c>
      <c r="G808">
        <v>332</v>
      </c>
      <c r="H808">
        <v>463.43</v>
      </c>
      <c r="I808">
        <v>6.86</v>
      </c>
      <c r="J808">
        <v>296.86</v>
      </c>
      <c r="K808">
        <v>508.57</v>
      </c>
      <c r="L808">
        <v>800.71</v>
      </c>
      <c r="M808">
        <v>810.43</v>
      </c>
      <c r="N808">
        <v>812.29</v>
      </c>
    </row>
    <row r="809" spans="2:14" hidden="1" x14ac:dyDescent="0.35">
      <c r="B809" t="s">
        <v>246</v>
      </c>
      <c r="C809">
        <v>15</v>
      </c>
      <c r="D809">
        <v>327.71</v>
      </c>
      <c r="E809">
        <v>458</v>
      </c>
      <c r="F809">
        <v>15</v>
      </c>
      <c r="G809">
        <v>332</v>
      </c>
      <c r="H809">
        <v>463.43</v>
      </c>
      <c r="I809">
        <v>6.86</v>
      </c>
      <c r="J809">
        <v>296.86</v>
      </c>
      <c r="K809">
        <v>508.57</v>
      </c>
      <c r="L809">
        <v>800.71</v>
      </c>
      <c r="M809">
        <v>810.43</v>
      </c>
      <c r="N809">
        <v>812.29</v>
      </c>
    </row>
    <row r="810" spans="2:14" hidden="1" x14ac:dyDescent="0.35">
      <c r="B810" t="s">
        <v>246</v>
      </c>
      <c r="C810">
        <v>15</v>
      </c>
      <c r="D810">
        <v>327.71</v>
      </c>
      <c r="E810">
        <v>458</v>
      </c>
      <c r="F810">
        <v>15</v>
      </c>
      <c r="G810">
        <v>332</v>
      </c>
      <c r="H810">
        <v>463.43</v>
      </c>
      <c r="I810">
        <v>6.86</v>
      </c>
      <c r="J810">
        <v>296.86</v>
      </c>
      <c r="K810">
        <v>508.57</v>
      </c>
      <c r="L810">
        <v>800.71</v>
      </c>
      <c r="M810">
        <v>810.43</v>
      </c>
      <c r="N810">
        <v>812.29</v>
      </c>
    </row>
    <row r="811" spans="2:14" hidden="1" x14ac:dyDescent="0.35">
      <c r="B811" t="s">
        <v>246</v>
      </c>
      <c r="C811">
        <v>15</v>
      </c>
      <c r="D811">
        <v>327.71</v>
      </c>
      <c r="E811">
        <v>458</v>
      </c>
      <c r="F811">
        <v>15</v>
      </c>
      <c r="G811">
        <v>332</v>
      </c>
      <c r="H811">
        <v>463.43</v>
      </c>
      <c r="I811">
        <v>6.86</v>
      </c>
      <c r="J811">
        <v>296.86</v>
      </c>
      <c r="K811">
        <v>508.57</v>
      </c>
      <c r="L811">
        <v>800.71</v>
      </c>
      <c r="M811">
        <v>810.43</v>
      </c>
      <c r="N811">
        <v>812.29</v>
      </c>
    </row>
    <row r="812" spans="2:14" hidden="1" x14ac:dyDescent="0.35">
      <c r="B812" t="s">
        <v>246</v>
      </c>
      <c r="C812">
        <v>15</v>
      </c>
      <c r="D812">
        <v>327.71</v>
      </c>
      <c r="E812">
        <v>458</v>
      </c>
      <c r="F812">
        <v>15</v>
      </c>
      <c r="G812">
        <v>332</v>
      </c>
      <c r="H812">
        <v>463.43</v>
      </c>
      <c r="I812">
        <v>6.86</v>
      </c>
      <c r="J812">
        <v>296.86</v>
      </c>
      <c r="K812">
        <v>508.57</v>
      </c>
      <c r="L812">
        <v>800.71</v>
      </c>
      <c r="M812">
        <v>810.43</v>
      </c>
      <c r="N812">
        <v>812.29</v>
      </c>
    </row>
    <row r="813" spans="2:14" hidden="1" x14ac:dyDescent="0.35">
      <c r="B813" t="s">
        <v>246</v>
      </c>
      <c r="C813">
        <v>15</v>
      </c>
      <c r="D813">
        <v>327.71</v>
      </c>
      <c r="E813">
        <v>458</v>
      </c>
      <c r="F813">
        <v>15</v>
      </c>
      <c r="G813">
        <v>332</v>
      </c>
      <c r="H813">
        <v>463.43</v>
      </c>
      <c r="I813">
        <v>6.86</v>
      </c>
      <c r="J813">
        <v>296.86</v>
      </c>
      <c r="K813">
        <v>508.57</v>
      </c>
      <c r="L813">
        <v>800.71</v>
      </c>
      <c r="M813">
        <v>810.43</v>
      </c>
      <c r="N813">
        <v>812.29</v>
      </c>
    </row>
    <row r="814" spans="2:14" hidden="1" x14ac:dyDescent="0.35">
      <c r="B814" t="s">
        <v>246</v>
      </c>
      <c r="C814">
        <v>15</v>
      </c>
      <c r="D814">
        <v>327.71</v>
      </c>
      <c r="E814">
        <v>458</v>
      </c>
      <c r="F814">
        <v>15</v>
      </c>
      <c r="G814">
        <v>332</v>
      </c>
      <c r="H814">
        <v>463.43</v>
      </c>
      <c r="I814">
        <v>6.86</v>
      </c>
      <c r="J814">
        <v>296.86</v>
      </c>
      <c r="K814">
        <v>508.57</v>
      </c>
      <c r="L814">
        <v>800.71</v>
      </c>
      <c r="M814">
        <v>810.43</v>
      </c>
      <c r="N814">
        <v>812.29</v>
      </c>
    </row>
    <row r="815" spans="2:14" hidden="1" x14ac:dyDescent="0.35">
      <c r="B815" t="s">
        <v>246</v>
      </c>
      <c r="C815">
        <v>15</v>
      </c>
      <c r="D815">
        <v>327.71</v>
      </c>
      <c r="E815">
        <v>458</v>
      </c>
      <c r="F815">
        <v>15</v>
      </c>
      <c r="G815">
        <v>332</v>
      </c>
      <c r="H815">
        <v>463.43</v>
      </c>
      <c r="I815">
        <v>6.86</v>
      </c>
      <c r="J815">
        <v>296.86</v>
      </c>
      <c r="K815">
        <v>508.57</v>
      </c>
      <c r="L815">
        <v>800.71</v>
      </c>
      <c r="M815">
        <v>810.43</v>
      </c>
      <c r="N815">
        <v>812.29</v>
      </c>
    </row>
    <row r="816" spans="2:14" hidden="1" x14ac:dyDescent="0.35">
      <c r="B816" t="s">
        <v>246</v>
      </c>
      <c r="C816">
        <v>15</v>
      </c>
      <c r="D816">
        <v>327.71</v>
      </c>
      <c r="E816">
        <v>458</v>
      </c>
      <c r="F816">
        <v>15</v>
      </c>
      <c r="G816">
        <v>332</v>
      </c>
      <c r="H816">
        <v>463.43</v>
      </c>
      <c r="I816">
        <v>6.86</v>
      </c>
      <c r="J816">
        <v>296.86</v>
      </c>
      <c r="K816">
        <v>508.57</v>
      </c>
      <c r="L816">
        <v>800.71</v>
      </c>
      <c r="M816">
        <v>810.43</v>
      </c>
      <c r="N816">
        <v>812.29</v>
      </c>
    </row>
    <row r="817" spans="1:14" x14ac:dyDescent="0.35">
      <c r="A817" t="str">
        <f>"AT"&amp;B817</f>
        <v>AT406-0101</v>
      </c>
      <c r="B817" t="s">
        <v>252</v>
      </c>
      <c r="C817">
        <v>13.57</v>
      </c>
      <c r="D817">
        <v>303.29000000000002</v>
      </c>
      <c r="E817">
        <v>486.86</v>
      </c>
      <c r="F817">
        <v>13.43</v>
      </c>
      <c r="G817">
        <v>318.14</v>
      </c>
      <c r="H817">
        <v>441.57</v>
      </c>
      <c r="I817">
        <v>12.86</v>
      </c>
      <c r="J817">
        <v>241.14</v>
      </c>
      <c r="K817">
        <v>469.29</v>
      </c>
      <c r="L817">
        <v>803.71</v>
      </c>
      <c r="M817">
        <v>773.14</v>
      </c>
      <c r="N817">
        <v>723.29</v>
      </c>
    </row>
    <row r="818" spans="1:14" hidden="1" x14ac:dyDescent="0.35">
      <c r="B818" t="s">
        <v>252</v>
      </c>
      <c r="C818">
        <v>13.57</v>
      </c>
      <c r="D818">
        <v>303.29000000000002</v>
      </c>
      <c r="E818">
        <v>486.86</v>
      </c>
      <c r="F818">
        <v>13.43</v>
      </c>
      <c r="G818">
        <v>318.14</v>
      </c>
      <c r="H818">
        <v>441.57</v>
      </c>
      <c r="I818">
        <v>12.86</v>
      </c>
      <c r="J818">
        <v>241.14</v>
      </c>
      <c r="K818">
        <v>469.29</v>
      </c>
      <c r="L818">
        <v>803.71</v>
      </c>
      <c r="M818">
        <v>773.14</v>
      </c>
      <c r="N818">
        <v>723.29</v>
      </c>
    </row>
    <row r="819" spans="1:14" hidden="1" x14ac:dyDescent="0.35">
      <c r="B819" t="s">
        <v>252</v>
      </c>
      <c r="C819">
        <v>13.57</v>
      </c>
      <c r="D819">
        <v>303.29000000000002</v>
      </c>
      <c r="E819">
        <v>486.86</v>
      </c>
      <c r="F819">
        <v>13.43</v>
      </c>
      <c r="G819">
        <v>318.14</v>
      </c>
      <c r="H819">
        <v>441.57</v>
      </c>
      <c r="I819">
        <v>12.86</v>
      </c>
      <c r="J819">
        <v>241.14</v>
      </c>
      <c r="K819">
        <v>469.29</v>
      </c>
      <c r="L819">
        <v>803.71</v>
      </c>
      <c r="M819">
        <v>773.14</v>
      </c>
      <c r="N819">
        <v>723.29</v>
      </c>
    </row>
    <row r="820" spans="1:14" hidden="1" x14ac:dyDescent="0.35">
      <c r="B820" t="s">
        <v>252</v>
      </c>
      <c r="C820">
        <v>13.57</v>
      </c>
      <c r="D820">
        <v>303.29000000000002</v>
      </c>
      <c r="E820">
        <v>486.86</v>
      </c>
      <c r="F820">
        <v>13.43</v>
      </c>
      <c r="G820">
        <v>318.14</v>
      </c>
      <c r="H820">
        <v>441.57</v>
      </c>
      <c r="I820">
        <v>12.86</v>
      </c>
      <c r="J820">
        <v>241.14</v>
      </c>
      <c r="K820">
        <v>469.29</v>
      </c>
      <c r="L820">
        <v>803.71</v>
      </c>
      <c r="M820">
        <v>773.14</v>
      </c>
      <c r="N820">
        <v>723.29</v>
      </c>
    </row>
    <row r="821" spans="1:14" hidden="1" x14ac:dyDescent="0.35">
      <c r="B821" t="s">
        <v>252</v>
      </c>
      <c r="C821">
        <v>13.57</v>
      </c>
      <c r="D821">
        <v>303.29000000000002</v>
      </c>
      <c r="E821">
        <v>486.86</v>
      </c>
      <c r="F821">
        <v>13.43</v>
      </c>
      <c r="G821">
        <v>318.14</v>
      </c>
      <c r="H821">
        <v>441.57</v>
      </c>
      <c r="I821">
        <v>12.86</v>
      </c>
      <c r="J821">
        <v>241.14</v>
      </c>
      <c r="K821">
        <v>469.29</v>
      </c>
      <c r="L821">
        <v>803.71</v>
      </c>
      <c r="M821">
        <v>773.14</v>
      </c>
      <c r="N821">
        <v>723.29</v>
      </c>
    </row>
    <row r="822" spans="1:14" hidden="1" x14ac:dyDescent="0.35">
      <c r="B822" t="s">
        <v>252</v>
      </c>
      <c r="C822">
        <v>13.57</v>
      </c>
      <c r="D822">
        <v>303.29000000000002</v>
      </c>
      <c r="E822">
        <v>486.86</v>
      </c>
      <c r="F822">
        <v>13.43</v>
      </c>
      <c r="G822">
        <v>318.14</v>
      </c>
      <c r="H822">
        <v>441.57</v>
      </c>
      <c r="I822">
        <v>12.86</v>
      </c>
      <c r="J822">
        <v>241.14</v>
      </c>
      <c r="K822">
        <v>469.29</v>
      </c>
      <c r="L822">
        <v>803.71</v>
      </c>
      <c r="M822">
        <v>773.14</v>
      </c>
      <c r="N822">
        <v>723.29</v>
      </c>
    </row>
    <row r="823" spans="1:14" hidden="1" x14ac:dyDescent="0.35">
      <c r="B823" t="s">
        <v>252</v>
      </c>
      <c r="C823">
        <v>13.57</v>
      </c>
      <c r="D823">
        <v>303.29000000000002</v>
      </c>
      <c r="E823">
        <v>486.86</v>
      </c>
      <c r="F823">
        <v>13.43</v>
      </c>
      <c r="G823">
        <v>318.14</v>
      </c>
      <c r="H823">
        <v>441.57</v>
      </c>
      <c r="I823">
        <v>12.86</v>
      </c>
      <c r="J823">
        <v>241.14</v>
      </c>
      <c r="K823">
        <v>469.29</v>
      </c>
      <c r="L823">
        <v>803.71</v>
      </c>
      <c r="M823">
        <v>773.14</v>
      </c>
      <c r="N823">
        <v>723.29</v>
      </c>
    </row>
    <row r="824" spans="1:14" hidden="1" x14ac:dyDescent="0.35">
      <c r="B824" t="s">
        <v>252</v>
      </c>
      <c r="C824">
        <v>13.57</v>
      </c>
      <c r="D824">
        <v>303.29000000000002</v>
      </c>
      <c r="E824">
        <v>486.86</v>
      </c>
      <c r="F824">
        <v>13.43</v>
      </c>
      <c r="G824">
        <v>318.14</v>
      </c>
      <c r="H824">
        <v>441.57</v>
      </c>
      <c r="I824">
        <v>12.86</v>
      </c>
      <c r="J824">
        <v>241.14</v>
      </c>
      <c r="K824">
        <v>469.29</v>
      </c>
      <c r="L824">
        <v>803.71</v>
      </c>
      <c r="M824">
        <v>773.14</v>
      </c>
      <c r="N824">
        <v>723.29</v>
      </c>
    </row>
    <row r="825" spans="1:14" hidden="1" x14ac:dyDescent="0.35">
      <c r="B825" t="s">
        <v>252</v>
      </c>
      <c r="C825">
        <v>13.57</v>
      </c>
      <c r="D825">
        <v>303.29000000000002</v>
      </c>
      <c r="E825">
        <v>486.86</v>
      </c>
      <c r="F825">
        <v>13.43</v>
      </c>
      <c r="G825">
        <v>318.14</v>
      </c>
      <c r="H825">
        <v>441.57</v>
      </c>
      <c r="I825">
        <v>12.86</v>
      </c>
      <c r="J825">
        <v>241.14</v>
      </c>
      <c r="K825">
        <v>469.29</v>
      </c>
      <c r="L825">
        <v>803.71</v>
      </c>
      <c r="M825">
        <v>773.14</v>
      </c>
      <c r="N825">
        <v>723.29</v>
      </c>
    </row>
    <row r="826" spans="1:14" hidden="1" x14ac:dyDescent="0.35">
      <c r="B826" t="s">
        <v>252</v>
      </c>
      <c r="C826">
        <v>13.57</v>
      </c>
      <c r="D826">
        <v>303.29000000000002</v>
      </c>
      <c r="E826">
        <v>486.86</v>
      </c>
      <c r="F826">
        <v>13.43</v>
      </c>
      <c r="G826">
        <v>318.14</v>
      </c>
      <c r="H826">
        <v>441.57</v>
      </c>
      <c r="I826">
        <v>12.86</v>
      </c>
      <c r="J826">
        <v>241.14</v>
      </c>
      <c r="K826">
        <v>469.29</v>
      </c>
      <c r="L826">
        <v>803.71</v>
      </c>
      <c r="M826">
        <v>773.14</v>
      </c>
      <c r="N826">
        <v>723.29</v>
      </c>
    </row>
    <row r="827" spans="1:14" hidden="1" x14ac:dyDescent="0.35">
      <c r="B827" t="s">
        <v>252</v>
      </c>
      <c r="C827">
        <v>13.57</v>
      </c>
      <c r="D827">
        <v>303.29000000000002</v>
      </c>
      <c r="E827">
        <v>486.86</v>
      </c>
      <c r="F827">
        <v>13.43</v>
      </c>
      <c r="G827">
        <v>318.14</v>
      </c>
      <c r="H827">
        <v>441.57</v>
      </c>
      <c r="I827">
        <v>12.86</v>
      </c>
      <c r="J827">
        <v>241.14</v>
      </c>
      <c r="K827">
        <v>469.29</v>
      </c>
      <c r="L827">
        <v>803.71</v>
      </c>
      <c r="M827">
        <v>773.14</v>
      </c>
      <c r="N827">
        <v>723.29</v>
      </c>
    </row>
    <row r="828" spans="1:14" hidden="1" x14ac:dyDescent="0.35">
      <c r="B828" t="s">
        <v>252</v>
      </c>
      <c r="C828">
        <v>13.57</v>
      </c>
      <c r="D828">
        <v>303.29000000000002</v>
      </c>
      <c r="E828">
        <v>486.86</v>
      </c>
      <c r="F828">
        <v>13.43</v>
      </c>
      <c r="G828">
        <v>318.14</v>
      </c>
      <c r="H828">
        <v>441.57</v>
      </c>
      <c r="I828">
        <v>12.86</v>
      </c>
      <c r="J828">
        <v>241.14</v>
      </c>
      <c r="K828">
        <v>469.29</v>
      </c>
      <c r="L828">
        <v>803.71</v>
      </c>
      <c r="M828">
        <v>773.14</v>
      </c>
      <c r="N828">
        <v>723.29</v>
      </c>
    </row>
    <row r="829" spans="1:14" hidden="1" x14ac:dyDescent="0.35">
      <c r="B829" t="s">
        <v>252</v>
      </c>
      <c r="C829">
        <v>13.57</v>
      </c>
      <c r="D829">
        <v>303.29000000000002</v>
      </c>
      <c r="E829">
        <v>486.86</v>
      </c>
      <c r="F829">
        <v>13.43</v>
      </c>
      <c r="G829">
        <v>318.14</v>
      </c>
      <c r="H829">
        <v>441.57</v>
      </c>
      <c r="I829">
        <v>12.86</v>
      </c>
      <c r="J829">
        <v>241.14</v>
      </c>
      <c r="K829">
        <v>469.29</v>
      </c>
      <c r="L829">
        <v>803.71</v>
      </c>
      <c r="M829">
        <v>773.14</v>
      </c>
      <c r="N829">
        <v>723.29</v>
      </c>
    </row>
    <row r="830" spans="1:14" hidden="1" x14ac:dyDescent="0.35">
      <c r="B830" t="s">
        <v>252</v>
      </c>
      <c r="C830">
        <v>13.57</v>
      </c>
      <c r="D830">
        <v>303.29000000000002</v>
      </c>
      <c r="E830">
        <v>486.86</v>
      </c>
      <c r="F830">
        <v>13.43</v>
      </c>
      <c r="G830">
        <v>318.14</v>
      </c>
      <c r="H830">
        <v>441.57</v>
      </c>
      <c r="I830">
        <v>12.86</v>
      </c>
      <c r="J830">
        <v>241.14</v>
      </c>
      <c r="K830">
        <v>469.29</v>
      </c>
      <c r="L830">
        <v>803.71</v>
      </c>
      <c r="M830">
        <v>773.14</v>
      </c>
      <c r="N830">
        <v>723.29</v>
      </c>
    </row>
    <row r="831" spans="1:14" hidden="1" x14ac:dyDescent="0.35">
      <c r="B831" t="s">
        <v>252</v>
      </c>
      <c r="C831">
        <v>13.57</v>
      </c>
      <c r="D831">
        <v>303.29000000000002</v>
      </c>
      <c r="E831">
        <v>486.86</v>
      </c>
      <c r="F831">
        <v>13.43</v>
      </c>
      <c r="G831">
        <v>318.14</v>
      </c>
      <c r="H831">
        <v>441.57</v>
      </c>
      <c r="I831">
        <v>12.86</v>
      </c>
      <c r="J831">
        <v>241.14</v>
      </c>
      <c r="K831">
        <v>469.29</v>
      </c>
      <c r="L831">
        <v>803.71</v>
      </c>
      <c r="M831">
        <v>773.14</v>
      </c>
      <c r="N831">
        <v>723.29</v>
      </c>
    </row>
    <row r="832" spans="1:14" hidden="1" x14ac:dyDescent="0.35">
      <c r="B832" t="s">
        <v>252</v>
      </c>
      <c r="C832">
        <v>13.57</v>
      </c>
      <c r="D832">
        <v>303.29000000000002</v>
      </c>
      <c r="E832">
        <v>486.86</v>
      </c>
      <c r="F832">
        <v>13.43</v>
      </c>
      <c r="G832">
        <v>318.14</v>
      </c>
      <c r="H832">
        <v>441.57</v>
      </c>
      <c r="I832">
        <v>12.86</v>
      </c>
      <c r="J832">
        <v>241.14</v>
      </c>
      <c r="K832">
        <v>469.29</v>
      </c>
      <c r="L832">
        <v>803.71</v>
      </c>
      <c r="M832">
        <v>773.14</v>
      </c>
      <c r="N832">
        <v>723.29</v>
      </c>
    </row>
    <row r="833" spans="1:14" hidden="1" x14ac:dyDescent="0.35">
      <c r="B833" t="s">
        <v>252</v>
      </c>
      <c r="C833">
        <v>13.57</v>
      </c>
      <c r="D833">
        <v>303.29000000000002</v>
      </c>
      <c r="E833">
        <v>486.86</v>
      </c>
      <c r="F833">
        <v>13.43</v>
      </c>
      <c r="G833">
        <v>318.14</v>
      </c>
      <c r="H833">
        <v>441.57</v>
      </c>
      <c r="I833">
        <v>12.86</v>
      </c>
      <c r="J833">
        <v>241.14</v>
      </c>
      <c r="K833">
        <v>469.29</v>
      </c>
      <c r="L833">
        <v>803.71</v>
      </c>
      <c r="M833">
        <v>773.14</v>
      </c>
      <c r="N833">
        <v>723.29</v>
      </c>
    </row>
    <row r="834" spans="1:14" hidden="1" x14ac:dyDescent="0.35">
      <c r="B834" t="s">
        <v>252</v>
      </c>
      <c r="C834">
        <v>13.57</v>
      </c>
      <c r="D834">
        <v>303.29000000000002</v>
      </c>
      <c r="E834">
        <v>486.86</v>
      </c>
      <c r="F834">
        <v>13.43</v>
      </c>
      <c r="G834">
        <v>318.14</v>
      </c>
      <c r="H834">
        <v>441.57</v>
      </c>
      <c r="I834">
        <v>12.86</v>
      </c>
      <c r="J834">
        <v>241.14</v>
      </c>
      <c r="K834">
        <v>469.29</v>
      </c>
      <c r="L834">
        <v>803.71</v>
      </c>
      <c r="M834">
        <v>773.14</v>
      </c>
      <c r="N834">
        <v>723.29</v>
      </c>
    </row>
    <row r="835" spans="1:14" hidden="1" x14ac:dyDescent="0.35">
      <c r="B835" t="s">
        <v>252</v>
      </c>
      <c r="C835">
        <v>13.57</v>
      </c>
      <c r="D835">
        <v>303.29000000000002</v>
      </c>
      <c r="E835">
        <v>486.86</v>
      </c>
      <c r="F835">
        <v>13.43</v>
      </c>
      <c r="G835">
        <v>318.14</v>
      </c>
      <c r="H835">
        <v>441.57</v>
      </c>
      <c r="I835">
        <v>12.86</v>
      </c>
      <c r="J835">
        <v>241.14</v>
      </c>
      <c r="K835">
        <v>469.29</v>
      </c>
      <c r="L835">
        <v>803.71</v>
      </c>
      <c r="M835">
        <v>773.14</v>
      </c>
      <c r="N835">
        <v>723.29</v>
      </c>
    </row>
    <row r="836" spans="1:14" hidden="1" x14ac:dyDescent="0.35">
      <c r="B836" t="s">
        <v>252</v>
      </c>
      <c r="C836">
        <v>13.57</v>
      </c>
      <c r="D836">
        <v>303.29000000000002</v>
      </c>
      <c r="E836">
        <v>486.86</v>
      </c>
      <c r="F836">
        <v>13.43</v>
      </c>
      <c r="G836">
        <v>318.14</v>
      </c>
      <c r="H836">
        <v>441.57</v>
      </c>
      <c r="I836">
        <v>12.86</v>
      </c>
      <c r="J836">
        <v>241.14</v>
      </c>
      <c r="K836">
        <v>469.29</v>
      </c>
      <c r="L836">
        <v>803.71</v>
      </c>
      <c r="M836">
        <v>773.14</v>
      </c>
      <c r="N836">
        <v>723.29</v>
      </c>
    </row>
    <row r="837" spans="1:14" hidden="1" x14ac:dyDescent="0.35">
      <c r="B837" t="s">
        <v>252</v>
      </c>
      <c r="C837">
        <v>13.57</v>
      </c>
      <c r="D837">
        <v>303.29000000000002</v>
      </c>
      <c r="E837">
        <v>486.86</v>
      </c>
      <c r="F837">
        <v>13.43</v>
      </c>
      <c r="G837">
        <v>318.14</v>
      </c>
      <c r="H837">
        <v>441.57</v>
      </c>
      <c r="I837">
        <v>12.86</v>
      </c>
      <c r="J837">
        <v>241.14</v>
      </c>
      <c r="K837">
        <v>469.29</v>
      </c>
      <c r="L837">
        <v>803.71</v>
      </c>
      <c r="M837">
        <v>773.14</v>
      </c>
      <c r="N837">
        <v>723.29</v>
      </c>
    </row>
    <row r="838" spans="1:14" x14ac:dyDescent="0.35">
      <c r="A838" t="str">
        <f>"AT"&amp;B838</f>
        <v>AT406-0103</v>
      </c>
      <c r="B838" t="s">
        <v>258</v>
      </c>
      <c r="C838">
        <v>57</v>
      </c>
      <c r="D838">
        <v>351.57</v>
      </c>
      <c r="E838">
        <v>414.14</v>
      </c>
      <c r="F838">
        <v>42</v>
      </c>
      <c r="G838">
        <v>400.33</v>
      </c>
      <c r="H838">
        <v>363.33</v>
      </c>
      <c r="I838">
        <v>30.29</v>
      </c>
      <c r="J838">
        <v>399.14</v>
      </c>
      <c r="K838">
        <v>395</v>
      </c>
      <c r="L838">
        <v>822.71</v>
      </c>
      <c r="M838">
        <v>805.67</v>
      </c>
      <c r="N838">
        <v>824.43</v>
      </c>
    </row>
    <row r="839" spans="1:14" hidden="1" x14ac:dyDescent="0.35">
      <c r="B839" t="s">
        <v>258</v>
      </c>
      <c r="C839">
        <v>57</v>
      </c>
      <c r="D839">
        <v>351.57</v>
      </c>
      <c r="E839">
        <v>414.14</v>
      </c>
      <c r="F839">
        <v>42</v>
      </c>
      <c r="G839">
        <v>400.33</v>
      </c>
      <c r="H839">
        <v>363.33</v>
      </c>
      <c r="I839">
        <v>30.29</v>
      </c>
      <c r="J839">
        <v>399.14</v>
      </c>
      <c r="K839">
        <v>395</v>
      </c>
      <c r="L839">
        <v>822.71</v>
      </c>
      <c r="M839">
        <v>805.67</v>
      </c>
      <c r="N839">
        <v>824.43</v>
      </c>
    </row>
    <row r="840" spans="1:14" hidden="1" x14ac:dyDescent="0.35">
      <c r="B840" t="s">
        <v>258</v>
      </c>
      <c r="C840">
        <v>57</v>
      </c>
      <c r="D840">
        <v>351.57</v>
      </c>
      <c r="E840">
        <v>414.14</v>
      </c>
      <c r="F840">
        <v>42</v>
      </c>
      <c r="G840">
        <v>400.33</v>
      </c>
      <c r="H840">
        <v>363.33</v>
      </c>
      <c r="I840">
        <v>30.29</v>
      </c>
      <c r="J840">
        <v>399.14</v>
      </c>
      <c r="K840">
        <v>395</v>
      </c>
      <c r="L840">
        <v>822.71</v>
      </c>
      <c r="M840">
        <v>805.67</v>
      </c>
      <c r="N840">
        <v>824.43</v>
      </c>
    </row>
    <row r="841" spans="1:14" hidden="1" x14ac:dyDescent="0.35">
      <c r="B841" t="s">
        <v>258</v>
      </c>
      <c r="C841">
        <v>57</v>
      </c>
      <c r="D841">
        <v>351.57</v>
      </c>
      <c r="E841">
        <v>414.14</v>
      </c>
      <c r="F841">
        <v>42</v>
      </c>
      <c r="G841">
        <v>400.33</v>
      </c>
      <c r="H841">
        <v>363.33</v>
      </c>
      <c r="I841">
        <v>30.29</v>
      </c>
      <c r="J841">
        <v>399.14</v>
      </c>
      <c r="K841">
        <v>395</v>
      </c>
      <c r="L841">
        <v>822.71</v>
      </c>
      <c r="M841">
        <v>805.67</v>
      </c>
      <c r="N841">
        <v>824.43</v>
      </c>
    </row>
    <row r="842" spans="1:14" hidden="1" x14ac:dyDescent="0.35">
      <c r="B842" t="s">
        <v>258</v>
      </c>
      <c r="C842">
        <v>57</v>
      </c>
      <c r="D842">
        <v>351.57</v>
      </c>
      <c r="E842">
        <v>414.14</v>
      </c>
      <c r="F842">
        <v>42</v>
      </c>
      <c r="G842">
        <v>400.33</v>
      </c>
      <c r="H842">
        <v>363.33</v>
      </c>
      <c r="I842">
        <v>30.29</v>
      </c>
      <c r="J842">
        <v>399.14</v>
      </c>
      <c r="K842">
        <v>395</v>
      </c>
      <c r="L842">
        <v>822.71</v>
      </c>
      <c r="M842">
        <v>805.67</v>
      </c>
      <c r="N842">
        <v>824.43</v>
      </c>
    </row>
    <row r="843" spans="1:14" hidden="1" x14ac:dyDescent="0.35">
      <c r="B843" t="s">
        <v>258</v>
      </c>
      <c r="C843">
        <v>57</v>
      </c>
      <c r="D843">
        <v>351.57</v>
      </c>
      <c r="E843">
        <v>414.14</v>
      </c>
      <c r="F843">
        <v>42</v>
      </c>
      <c r="G843">
        <v>400.33</v>
      </c>
      <c r="H843">
        <v>363.33</v>
      </c>
      <c r="I843">
        <v>30.29</v>
      </c>
      <c r="J843">
        <v>399.14</v>
      </c>
      <c r="K843">
        <v>395</v>
      </c>
      <c r="L843">
        <v>822.71</v>
      </c>
      <c r="M843">
        <v>805.67</v>
      </c>
      <c r="N843">
        <v>824.43</v>
      </c>
    </row>
    <row r="844" spans="1:14" hidden="1" x14ac:dyDescent="0.35">
      <c r="B844" t="s">
        <v>258</v>
      </c>
      <c r="C844">
        <v>57</v>
      </c>
      <c r="D844">
        <v>351.57</v>
      </c>
      <c r="E844">
        <v>414.14</v>
      </c>
      <c r="F844">
        <v>42</v>
      </c>
      <c r="G844">
        <v>400.33</v>
      </c>
      <c r="H844">
        <v>363.33</v>
      </c>
      <c r="I844">
        <v>30.29</v>
      </c>
      <c r="J844">
        <v>399.14</v>
      </c>
      <c r="K844">
        <v>395</v>
      </c>
      <c r="L844">
        <v>822.71</v>
      </c>
      <c r="M844">
        <v>805.67</v>
      </c>
      <c r="N844">
        <v>824.43</v>
      </c>
    </row>
    <row r="845" spans="1:14" hidden="1" x14ac:dyDescent="0.35">
      <c r="B845" t="s">
        <v>258</v>
      </c>
      <c r="C845">
        <v>57</v>
      </c>
      <c r="D845">
        <v>351.57</v>
      </c>
      <c r="E845">
        <v>414.14</v>
      </c>
      <c r="F845">
        <v>42</v>
      </c>
      <c r="G845">
        <v>400.33</v>
      </c>
      <c r="H845">
        <v>363.33</v>
      </c>
      <c r="I845">
        <v>30.29</v>
      </c>
      <c r="J845">
        <v>399.14</v>
      </c>
      <c r="K845">
        <v>395</v>
      </c>
      <c r="L845">
        <v>822.71</v>
      </c>
      <c r="M845">
        <v>805.67</v>
      </c>
      <c r="N845">
        <v>824.43</v>
      </c>
    </row>
    <row r="846" spans="1:14" hidden="1" x14ac:dyDescent="0.35">
      <c r="B846" t="s">
        <v>258</v>
      </c>
      <c r="C846">
        <v>57</v>
      </c>
      <c r="D846">
        <v>351.57</v>
      </c>
      <c r="E846">
        <v>414.14</v>
      </c>
      <c r="F846">
        <v>42</v>
      </c>
      <c r="G846">
        <v>400.33</v>
      </c>
      <c r="H846">
        <v>363.33</v>
      </c>
      <c r="I846">
        <v>30.29</v>
      </c>
      <c r="J846">
        <v>399.14</v>
      </c>
      <c r="K846">
        <v>395</v>
      </c>
      <c r="L846">
        <v>822.71</v>
      </c>
      <c r="M846">
        <v>805.67</v>
      </c>
      <c r="N846">
        <v>824.43</v>
      </c>
    </row>
    <row r="847" spans="1:14" hidden="1" x14ac:dyDescent="0.35">
      <c r="B847" t="s">
        <v>258</v>
      </c>
      <c r="C847">
        <v>57</v>
      </c>
      <c r="D847">
        <v>351.57</v>
      </c>
      <c r="E847">
        <v>414.14</v>
      </c>
      <c r="F847">
        <v>42</v>
      </c>
      <c r="G847">
        <v>400.33</v>
      </c>
      <c r="H847">
        <v>363.33</v>
      </c>
      <c r="I847">
        <v>30.29</v>
      </c>
      <c r="J847">
        <v>399.14</v>
      </c>
      <c r="K847">
        <v>395</v>
      </c>
      <c r="L847">
        <v>822.71</v>
      </c>
      <c r="M847">
        <v>805.67</v>
      </c>
      <c r="N847">
        <v>824.43</v>
      </c>
    </row>
    <row r="848" spans="1:14" hidden="1" x14ac:dyDescent="0.35">
      <c r="B848" t="s">
        <v>258</v>
      </c>
      <c r="C848">
        <v>57</v>
      </c>
      <c r="D848">
        <v>351.57</v>
      </c>
      <c r="E848">
        <v>414.14</v>
      </c>
      <c r="F848">
        <v>42</v>
      </c>
      <c r="G848">
        <v>400.33</v>
      </c>
      <c r="H848">
        <v>363.33</v>
      </c>
      <c r="I848">
        <v>30.29</v>
      </c>
      <c r="J848">
        <v>399.14</v>
      </c>
      <c r="K848">
        <v>395</v>
      </c>
      <c r="L848">
        <v>822.71</v>
      </c>
      <c r="M848">
        <v>805.67</v>
      </c>
      <c r="N848">
        <v>824.43</v>
      </c>
    </row>
    <row r="849" spans="1:14" hidden="1" x14ac:dyDescent="0.35">
      <c r="B849" t="s">
        <v>258</v>
      </c>
      <c r="C849">
        <v>57</v>
      </c>
      <c r="D849">
        <v>351.57</v>
      </c>
      <c r="E849">
        <v>414.14</v>
      </c>
      <c r="F849">
        <v>42</v>
      </c>
      <c r="G849">
        <v>400.33</v>
      </c>
      <c r="H849">
        <v>363.33</v>
      </c>
      <c r="I849">
        <v>30.29</v>
      </c>
      <c r="J849">
        <v>399.14</v>
      </c>
      <c r="K849">
        <v>395</v>
      </c>
      <c r="L849">
        <v>822.71</v>
      </c>
      <c r="M849">
        <v>805.67</v>
      </c>
      <c r="N849">
        <v>824.43</v>
      </c>
    </row>
    <row r="850" spans="1:14" hidden="1" x14ac:dyDescent="0.35">
      <c r="B850" t="s">
        <v>258</v>
      </c>
      <c r="C850">
        <v>57</v>
      </c>
      <c r="D850">
        <v>351.57</v>
      </c>
      <c r="E850">
        <v>414.14</v>
      </c>
      <c r="F850">
        <v>42</v>
      </c>
      <c r="G850">
        <v>400.33</v>
      </c>
      <c r="H850">
        <v>363.33</v>
      </c>
      <c r="I850">
        <v>30.29</v>
      </c>
      <c r="J850">
        <v>399.14</v>
      </c>
      <c r="K850">
        <v>395</v>
      </c>
      <c r="L850">
        <v>822.71</v>
      </c>
      <c r="M850">
        <v>805.67</v>
      </c>
      <c r="N850">
        <v>824.43</v>
      </c>
    </row>
    <row r="851" spans="1:14" hidden="1" x14ac:dyDescent="0.35">
      <c r="B851" t="s">
        <v>258</v>
      </c>
      <c r="C851">
        <v>57</v>
      </c>
      <c r="D851">
        <v>351.57</v>
      </c>
      <c r="E851">
        <v>414.14</v>
      </c>
      <c r="F851">
        <v>42</v>
      </c>
      <c r="G851">
        <v>400.33</v>
      </c>
      <c r="H851">
        <v>363.33</v>
      </c>
      <c r="I851">
        <v>30.29</v>
      </c>
      <c r="J851">
        <v>399.14</v>
      </c>
      <c r="K851">
        <v>395</v>
      </c>
      <c r="L851">
        <v>822.71</v>
      </c>
      <c r="M851">
        <v>805.67</v>
      </c>
      <c r="N851">
        <v>824.43</v>
      </c>
    </row>
    <row r="852" spans="1:14" hidden="1" x14ac:dyDescent="0.35">
      <c r="B852" t="s">
        <v>258</v>
      </c>
      <c r="C852">
        <v>57</v>
      </c>
      <c r="D852">
        <v>351.57</v>
      </c>
      <c r="E852">
        <v>414.14</v>
      </c>
      <c r="F852">
        <v>42</v>
      </c>
      <c r="G852">
        <v>400.33</v>
      </c>
      <c r="H852">
        <v>363.33</v>
      </c>
      <c r="I852">
        <v>30.29</v>
      </c>
      <c r="J852">
        <v>399.14</v>
      </c>
      <c r="K852">
        <v>395</v>
      </c>
      <c r="L852">
        <v>822.71</v>
      </c>
      <c r="M852">
        <v>805.67</v>
      </c>
      <c r="N852">
        <v>824.43</v>
      </c>
    </row>
    <row r="853" spans="1:14" hidden="1" x14ac:dyDescent="0.35">
      <c r="B853" t="s">
        <v>258</v>
      </c>
      <c r="C853">
        <v>57</v>
      </c>
      <c r="D853">
        <v>351.57</v>
      </c>
      <c r="E853">
        <v>414.14</v>
      </c>
      <c r="F853">
        <v>42</v>
      </c>
      <c r="G853">
        <v>400.33</v>
      </c>
      <c r="H853">
        <v>363.33</v>
      </c>
      <c r="I853">
        <v>30.29</v>
      </c>
      <c r="J853">
        <v>399.14</v>
      </c>
      <c r="K853">
        <v>395</v>
      </c>
      <c r="L853">
        <v>822.71</v>
      </c>
      <c r="M853">
        <v>805.67</v>
      </c>
      <c r="N853">
        <v>824.43</v>
      </c>
    </row>
    <row r="854" spans="1:14" hidden="1" x14ac:dyDescent="0.35">
      <c r="B854" t="s">
        <v>258</v>
      </c>
      <c r="C854">
        <v>57</v>
      </c>
      <c r="D854">
        <v>351.57</v>
      </c>
      <c r="E854">
        <v>414.14</v>
      </c>
      <c r="F854">
        <v>42</v>
      </c>
      <c r="G854">
        <v>400.33</v>
      </c>
      <c r="H854">
        <v>363.33</v>
      </c>
      <c r="I854">
        <v>30.29</v>
      </c>
      <c r="J854">
        <v>399.14</v>
      </c>
      <c r="K854">
        <v>395</v>
      </c>
      <c r="L854">
        <v>822.71</v>
      </c>
      <c r="M854">
        <v>805.67</v>
      </c>
      <c r="N854">
        <v>824.43</v>
      </c>
    </row>
    <row r="855" spans="1:14" hidden="1" x14ac:dyDescent="0.35">
      <c r="B855" t="s">
        <v>258</v>
      </c>
      <c r="C855">
        <v>57</v>
      </c>
      <c r="D855">
        <v>351.57</v>
      </c>
      <c r="E855">
        <v>414.14</v>
      </c>
      <c r="F855">
        <v>42</v>
      </c>
      <c r="G855">
        <v>400.33</v>
      </c>
      <c r="H855">
        <v>363.33</v>
      </c>
      <c r="I855">
        <v>30.29</v>
      </c>
      <c r="J855">
        <v>399.14</v>
      </c>
      <c r="K855">
        <v>395</v>
      </c>
      <c r="L855">
        <v>822.71</v>
      </c>
      <c r="M855">
        <v>805.67</v>
      </c>
      <c r="N855">
        <v>824.43</v>
      </c>
    </row>
    <row r="856" spans="1:14" hidden="1" x14ac:dyDescent="0.35">
      <c r="B856" t="s">
        <v>258</v>
      </c>
      <c r="C856">
        <v>57</v>
      </c>
      <c r="D856">
        <v>351.57</v>
      </c>
      <c r="E856">
        <v>414.14</v>
      </c>
      <c r="F856">
        <v>42</v>
      </c>
      <c r="G856">
        <v>400.33</v>
      </c>
      <c r="H856">
        <v>363.33</v>
      </c>
      <c r="I856">
        <v>30.29</v>
      </c>
      <c r="J856">
        <v>399.14</v>
      </c>
      <c r="K856">
        <v>395</v>
      </c>
      <c r="L856">
        <v>822.71</v>
      </c>
      <c r="M856">
        <v>805.67</v>
      </c>
      <c r="N856">
        <v>824.43</v>
      </c>
    </row>
    <row r="857" spans="1:14" hidden="1" x14ac:dyDescent="0.35">
      <c r="B857" t="s">
        <v>258</v>
      </c>
      <c r="C857">
        <v>57</v>
      </c>
      <c r="D857">
        <v>351.57</v>
      </c>
      <c r="E857">
        <v>414.14</v>
      </c>
      <c r="F857">
        <v>42</v>
      </c>
      <c r="G857">
        <v>400.33</v>
      </c>
      <c r="H857">
        <v>363.33</v>
      </c>
      <c r="I857">
        <v>30.29</v>
      </c>
      <c r="J857">
        <v>399.14</v>
      </c>
      <c r="K857">
        <v>395</v>
      </c>
      <c r="L857">
        <v>822.71</v>
      </c>
      <c r="M857">
        <v>805.67</v>
      </c>
      <c r="N857">
        <v>824.43</v>
      </c>
    </row>
    <row r="858" spans="1:14" x14ac:dyDescent="0.35">
      <c r="A858" t="str">
        <f>"AT"&amp;B858</f>
        <v>AT406-0105</v>
      </c>
      <c r="B858" t="s">
        <v>264</v>
      </c>
      <c r="C858">
        <v>41.29</v>
      </c>
      <c r="D858">
        <v>295.14</v>
      </c>
      <c r="E858">
        <v>477.86</v>
      </c>
      <c r="F858">
        <v>42.29</v>
      </c>
      <c r="G858">
        <v>280.43</v>
      </c>
      <c r="H858">
        <v>537.14</v>
      </c>
      <c r="I858">
        <v>51</v>
      </c>
      <c r="J858">
        <v>321.86</v>
      </c>
      <c r="K858">
        <v>425.71</v>
      </c>
      <c r="L858">
        <v>814.29</v>
      </c>
      <c r="M858">
        <v>859.86</v>
      </c>
      <c r="N858">
        <v>798.57</v>
      </c>
    </row>
    <row r="859" spans="1:14" hidden="1" x14ac:dyDescent="0.35">
      <c r="B859" t="s">
        <v>264</v>
      </c>
      <c r="C859">
        <v>41.29</v>
      </c>
      <c r="D859">
        <v>295.14</v>
      </c>
      <c r="E859">
        <v>477.86</v>
      </c>
      <c r="F859">
        <v>42.29</v>
      </c>
      <c r="G859">
        <v>280.43</v>
      </c>
      <c r="H859">
        <v>537.14</v>
      </c>
      <c r="I859">
        <v>51</v>
      </c>
      <c r="J859">
        <v>321.86</v>
      </c>
      <c r="K859">
        <v>425.71</v>
      </c>
      <c r="L859">
        <v>814.29</v>
      </c>
      <c r="M859">
        <v>859.86</v>
      </c>
      <c r="N859">
        <v>798.57</v>
      </c>
    </row>
    <row r="860" spans="1:14" hidden="1" x14ac:dyDescent="0.35">
      <c r="B860" t="s">
        <v>264</v>
      </c>
      <c r="C860">
        <v>41.29</v>
      </c>
      <c r="D860">
        <v>295.14</v>
      </c>
      <c r="E860">
        <v>477.86</v>
      </c>
      <c r="F860">
        <v>42.29</v>
      </c>
      <c r="G860">
        <v>280.43</v>
      </c>
      <c r="H860">
        <v>537.14</v>
      </c>
      <c r="I860">
        <v>51</v>
      </c>
      <c r="J860">
        <v>321.86</v>
      </c>
      <c r="K860">
        <v>425.71</v>
      </c>
      <c r="L860">
        <v>814.29</v>
      </c>
      <c r="M860">
        <v>859.86</v>
      </c>
      <c r="N860">
        <v>798.57</v>
      </c>
    </row>
    <row r="861" spans="1:14" hidden="1" x14ac:dyDescent="0.35">
      <c r="B861" t="s">
        <v>264</v>
      </c>
      <c r="C861">
        <v>41.29</v>
      </c>
      <c r="D861">
        <v>295.14</v>
      </c>
      <c r="E861">
        <v>477.86</v>
      </c>
      <c r="F861">
        <v>42.29</v>
      </c>
      <c r="G861">
        <v>280.43</v>
      </c>
      <c r="H861">
        <v>537.14</v>
      </c>
      <c r="I861">
        <v>51</v>
      </c>
      <c r="J861">
        <v>321.86</v>
      </c>
      <c r="K861">
        <v>425.71</v>
      </c>
      <c r="L861">
        <v>814.29</v>
      </c>
      <c r="M861">
        <v>859.86</v>
      </c>
      <c r="N861">
        <v>798.57</v>
      </c>
    </row>
    <row r="862" spans="1:14" hidden="1" x14ac:dyDescent="0.35">
      <c r="B862" t="s">
        <v>264</v>
      </c>
      <c r="C862">
        <v>41.29</v>
      </c>
      <c r="D862">
        <v>295.14</v>
      </c>
      <c r="E862">
        <v>477.86</v>
      </c>
      <c r="F862">
        <v>42.29</v>
      </c>
      <c r="G862">
        <v>280.43</v>
      </c>
      <c r="H862">
        <v>537.14</v>
      </c>
      <c r="I862">
        <v>51</v>
      </c>
      <c r="J862">
        <v>321.86</v>
      </c>
      <c r="K862">
        <v>425.71</v>
      </c>
      <c r="L862">
        <v>814.29</v>
      </c>
      <c r="M862">
        <v>859.86</v>
      </c>
      <c r="N862">
        <v>798.57</v>
      </c>
    </row>
    <row r="863" spans="1:14" hidden="1" x14ac:dyDescent="0.35">
      <c r="B863" t="s">
        <v>264</v>
      </c>
      <c r="C863">
        <v>41.29</v>
      </c>
      <c r="D863">
        <v>295.14</v>
      </c>
      <c r="E863">
        <v>477.86</v>
      </c>
      <c r="F863">
        <v>42.29</v>
      </c>
      <c r="G863">
        <v>280.43</v>
      </c>
      <c r="H863">
        <v>537.14</v>
      </c>
      <c r="I863">
        <v>51</v>
      </c>
      <c r="J863">
        <v>321.86</v>
      </c>
      <c r="K863">
        <v>425.71</v>
      </c>
      <c r="L863">
        <v>814.29</v>
      </c>
      <c r="M863">
        <v>859.86</v>
      </c>
      <c r="N863">
        <v>798.57</v>
      </c>
    </row>
    <row r="864" spans="1:14" hidden="1" x14ac:dyDescent="0.35">
      <c r="B864" t="s">
        <v>264</v>
      </c>
      <c r="C864">
        <v>41.29</v>
      </c>
      <c r="D864">
        <v>295.14</v>
      </c>
      <c r="E864">
        <v>477.86</v>
      </c>
      <c r="F864">
        <v>42.29</v>
      </c>
      <c r="G864">
        <v>280.43</v>
      </c>
      <c r="H864">
        <v>537.14</v>
      </c>
      <c r="I864">
        <v>51</v>
      </c>
      <c r="J864">
        <v>321.86</v>
      </c>
      <c r="K864">
        <v>425.71</v>
      </c>
      <c r="L864">
        <v>814.29</v>
      </c>
      <c r="M864">
        <v>859.86</v>
      </c>
      <c r="N864">
        <v>798.57</v>
      </c>
    </row>
    <row r="865" spans="1:14" hidden="1" x14ac:dyDescent="0.35">
      <c r="B865" t="s">
        <v>264</v>
      </c>
      <c r="C865">
        <v>41.29</v>
      </c>
      <c r="D865">
        <v>295.14</v>
      </c>
      <c r="E865">
        <v>477.86</v>
      </c>
      <c r="F865">
        <v>42.29</v>
      </c>
      <c r="G865">
        <v>280.43</v>
      </c>
      <c r="H865">
        <v>537.14</v>
      </c>
      <c r="I865">
        <v>51</v>
      </c>
      <c r="J865">
        <v>321.86</v>
      </c>
      <c r="K865">
        <v>425.71</v>
      </c>
      <c r="L865">
        <v>814.29</v>
      </c>
      <c r="M865">
        <v>859.86</v>
      </c>
      <c r="N865">
        <v>798.57</v>
      </c>
    </row>
    <row r="866" spans="1:14" hidden="1" x14ac:dyDescent="0.35">
      <c r="B866" t="s">
        <v>264</v>
      </c>
      <c r="C866">
        <v>41.29</v>
      </c>
      <c r="D866">
        <v>295.14</v>
      </c>
      <c r="E866">
        <v>477.86</v>
      </c>
      <c r="F866">
        <v>42.29</v>
      </c>
      <c r="G866">
        <v>280.43</v>
      </c>
      <c r="H866">
        <v>537.14</v>
      </c>
      <c r="I866">
        <v>51</v>
      </c>
      <c r="J866">
        <v>321.86</v>
      </c>
      <c r="K866">
        <v>425.71</v>
      </c>
      <c r="L866">
        <v>814.29</v>
      </c>
      <c r="M866">
        <v>859.86</v>
      </c>
      <c r="N866">
        <v>798.57</v>
      </c>
    </row>
    <row r="867" spans="1:14" hidden="1" x14ac:dyDescent="0.35">
      <c r="B867" t="s">
        <v>264</v>
      </c>
      <c r="C867">
        <v>41.29</v>
      </c>
      <c r="D867">
        <v>295.14</v>
      </c>
      <c r="E867">
        <v>477.86</v>
      </c>
      <c r="F867">
        <v>42.29</v>
      </c>
      <c r="G867">
        <v>280.43</v>
      </c>
      <c r="H867">
        <v>537.14</v>
      </c>
      <c r="I867">
        <v>51</v>
      </c>
      <c r="J867">
        <v>321.86</v>
      </c>
      <c r="K867">
        <v>425.71</v>
      </c>
      <c r="L867">
        <v>814.29</v>
      </c>
      <c r="M867">
        <v>859.86</v>
      </c>
      <c r="N867">
        <v>798.57</v>
      </c>
    </row>
    <row r="868" spans="1:14" hidden="1" x14ac:dyDescent="0.35">
      <c r="B868" t="s">
        <v>264</v>
      </c>
      <c r="C868">
        <v>41.29</v>
      </c>
      <c r="D868">
        <v>295.14</v>
      </c>
      <c r="E868">
        <v>477.86</v>
      </c>
      <c r="F868">
        <v>42.29</v>
      </c>
      <c r="G868">
        <v>280.43</v>
      </c>
      <c r="H868">
        <v>537.14</v>
      </c>
      <c r="I868">
        <v>51</v>
      </c>
      <c r="J868">
        <v>321.86</v>
      </c>
      <c r="K868">
        <v>425.71</v>
      </c>
      <c r="L868">
        <v>814.29</v>
      </c>
      <c r="M868">
        <v>859.86</v>
      </c>
      <c r="N868">
        <v>798.57</v>
      </c>
    </row>
    <row r="869" spans="1:14" hidden="1" x14ac:dyDescent="0.35">
      <c r="B869" t="s">
        <v>264</v>
      </c>
      <c r="C869">
        <v>41.29</v>
      </c>
      <c r="D869">
        <v>295.14</v>
      </c>
      <c r="E869">
        <v>477.86</v>
      </c>
      <c r="F869">
        <v>42.29</v>
      </c>
      <c r="G869">
        <v>280.43</v>
      </c>
      <c r="H869">
        <v>537.14</v>
      </c>
      <c r="I869">
        <v>51</v>
      </c>
      <c r="J869">
        <v>321.86</v>
      </c>
      <c r="K869">
        <v>425.71</v>
      </c>
      <c r="L869">
        <v>814.29</v>
      </c>
      <c r="M869">
        <v>859.86</v>
      </c>
      <c r="N869">
        <v>798.57</v>
      </c>
    </row>
    <row r="870" spans="1:14" hidden="1" x14ac:dyDescent="0.35">
      <c r="B870" t="s">
        <v>264</v>
      </c>
      <c r="C870">
        <v>41.29</v>
      </c>
      <c r="D870">
        <v>295.14</v>
      </c>
      <c r="E870">
        <v>477.86</v>
      </c>
      <c r="F870">
        <v>42.29</v>
      </c>
      <c r="G870">
        <v>280.43</v>
      </c>
      <c r="H870">
        <v>537.14</v>
      </c>
      <c r="I870">
        <v>51</v>
      </c>
      <c r="J870">
        <v>321.86</v>
      </c>
      <c r="K870">
        <v>425.71</v>
      </c>
      <c r="L870">
        <v>814.29</v>
      </c>
      <c r="M870">
        <v>859.86</v>
      </c>
      <c r="N870">
        <v>798.57</v>
      </c>
    </row>
    <row r="871" spans="1:14" hidden="1" x14ac:dyDescent="0.35">
      <c r="B871" t="s">
        <v>264</v>
      </c>
      <c r="C871">
        <v>41.29</v>
      </c>
      <c r="D871">
        <v>295.14</v>
      </c>
      <c r="E871">
        <v>477.86</v>
      </c>
      <c r="F871">
        <v>42.29</v>
      </c>
      <c r="G871">
        <v>280.43</v>
      </c>
      <c r="H871">
        <v>537.14</v>
      </c>
      <c r="I871">
        <v>51</v>
      </c>
      <c r="J871">
        <v>321.86</v>
      </c>
      <c r="K871">
        <v>425.71</v>
      </c>
      <c r="L871">
        <v>814.29</v>
      </c>
      <c r="M871">
        <v>859.86</v>
      </c>
      <c r="N871">
        <v>798.57</v>
      </c>
    </row>
    <row r="872" spans="1:14" hidden="1" x14ac:dyDescent="0.35">
      <c r="B872" t="s">
        <v>264</v>
      </c>
      <c r="C872">
        <v>41.29</v>
      </c>
      <c r="D872">
        <v>295.14</v>
      </c>
      <c r="E872">
        <v>477.86</v>
      </c>
      <c r="F872">
        <v>42.29</v>
      </c>
      <c r="G872">
        <v>280.43</v>
      </c>
      <c r="H872">
        <v>537.14</v>
      </c>
      <c r="I872">
        <v>51</v>
      </c>
      <c r="J872">
        <v>321.86</v>
      </c>
      <c r="K872">
        <v>425.71</v>
      </c>
      <c r="L872">
        <v>814.29</v>
      </c>
      <c r="M872">
        <v>859.86</v>
      </c>
      <c r="N872">
        <v>798.57</v>
      </c>
    </row>
    <row r="873" spans="1:14" hidden="1" x14ac:dyDescent="0.35">
      <c r="B873" t="s">
        <v>264</v>
      </c>
      <c r="C873">
        <v>41.29</v>
      </c>
      <c r="D873">
        <v>295.14</v>
      </c>
      <c r="E873">
        <v>477.86</v>
      </c>
      <c r="F873">
        <v>42.29</v>
      </c>
      <c r="G873">
        <v>280.43</v>
      </c>
      <c r="H873">
        <v>537.14</v>
      </c>
      <c r="I873">
        <v>51</v>
      </c>
      <c r="J873">
        <v>321.86</v>
      </c>
      <c r="K873">
        <v>425.71</v>
      </c>
      <c r="L873">
        <v>814.29</v>
      </c>
      <c r="M873">
        <v>859.86</v>
      </c>
      <c r="N873">
        <v>798.57</v>
      </c>
    </row>
    <row r="874" spans="1:14" hidden="1" x14ac:dyDescent="0.35">
      <c r="B874" t="s">
        <v>264</v>
      </c>
      <c r="C874">
        <v>41.29</v>
      </c>
      <c r="D874">
        <v>295.14</v>
      </c>
      <c r="E874">
        <v>477.86</v>
      </c>
      <c r="F874">
        <v>42.29</v>
      </c>
      <c r="G874">
        <v>280.43</v>
      </c>
      <c r="H874">
        <v>537.14</v>
      </c>
      <c r="I874">
        <v>51</v>
      </c>
      <c r="J874">
        <v>321.86</v>
      </c>
      <c r="K874">
        <v>425.71</v>
      </c>
      <c r="L874">
        <v>814.29</v>
      </c>
      <c r="M874">
        <v>859.86</v>
      </c>
      <c r="N874">
        <v>798.57</v>
      </c>
    </row>
    <row r="875" spans="1:14" hidden="1" x14ac:dyDescent="0.35">
      <c r="B875" t="s">
        <v>264</v>
      </c>
      <c r="C875">
        <v>41.29</v>
      </c>
      <c r="D875">
        <v>295.14</v>
      </c>
      <c r="E875">
        <v>477.86</v>
      </c>
      <c r="F875">
        <v>42.29</v>
      </c>
      <c r="G875">
        <v>280.43</v>
      </c>
      <c r="H875">
        <v>537.14</v>
      </c>
      <c r="I875">
        <v>51</v>
      </c>
      <c r="J875">
        <v>321.86</v>
      </c>
      <c r="K875">
        <v>425.71</v>
      </c>
      <c r="L875">
        <v>814.29</v>
      </c>
      <c r="M875">
        <v>859.86</v>
      </c>
      <c r="N875">
        <v>798.57</v>
      </c>
    </row>
    <row r="876" spans="1:14" hidden="1" x14ac:dyDescent="0.35">
      <c r="B876" t="s">
        <v>264</v>
      </c>
      <c r="C876">
        <v>41.29</v>
      </c>
      <c r="D876">
        <v>295.14</v>
      </c>
      <c r="E876">
        <v>477.86</v>
      </c>
      <c r="F876">
        <v>42.29</v>
      </c>
      <c r="G876">
        <v>280.43</v>
      </c>
      <c r="H876">
        <v>537.14</v>
      </c>
      <c r="I876">
        <v>51</v>
      </c>
      <c r="J876">
        <v>321.86</v>
      </c>
      <c r="K876">
        <v>425.71</v>
      </c>
      <c r="L876">
        <v>814.29</v>
      </c>
      <c r="M876">
        <v>859.86</v>
      </c>
      <c r="N876">
        <v>798.57</v>
      </c>
    </row>
    <row r="877" spans="1:14" hidden="1" x14ac:dyDescent="0.35">
      <c r="B877" t="s">
        <v>264</v>
      </c>
      <c r="C877">
        <v>41.29</v>
      </c>
      <c r="D877">
        <v>295.14</v>
      </c>
      <c r="E877">
        <v>477.86</v>
      </c>
      <c r="F877">
        <v>42.29</v>
      </c>
      <c r="G877">
        <v>280.43</v>
      </c>
      <c r="H877">
        <v>537.14</v>
      </c>
      <c r="I877">
        <v>51</v>
      </c>
      <c r="J877">
        <v>321.86</v>
      </c>
      <c r="K877">
        <v>425.71</v>
      </c>
      <c r="L877">
        <v>814.29</v>
      </c>
      <c r="M877">
        <v>859.86</v>
      </c>
      <c r="N877">
        <v>798.57</v>
      </c>
    </row>
    <row r="878" spans="1:14" hidden="1" x14ac:dyDescent="0.35">
      <c r="B878" t="s">
        <v>264</v>
      </c>
      <c r="C878">
        <v>41.29</v>
      </c>
      <c r="D878">
        <v>295.14</v>
      </c>
      <c r="E878">
        <v>477.86</v>
      </c>
      <c r="F878">
        <v>42.29</v>
      </c>
      <c r="G878">
        <v>280.43</v>
      </c>
      <c r="H878">
        <v>537.14</v>
      </c>
      <c r="I878">
        <v>51</v>
      </c>
      <c r="J878">
        <v>321.86</v>
      </c>
      <c r="K878">
        <v>425.71</v>
      </c>
      <c r="L878">
        <v>814.29</v>
      </c>
      <c r="M878">
        <v>859.86</v>
      </c>
      <c r="N878">
        <v>798.57</v>
      </c>
    </row>
    <row r="879" spans="1:14" x14ac:dyDescent="0.35">
      <c r="A879" t="str">
        <f>"AT"&amp;B879</f>
        <v>AT406-0111</v>
      </c>
      <c r="B879" t="s">
        <v>270</v>
      </c>
      <c r="C879">
        <v>19</v>
      </c>
      <c r="D879">
        <v>295.70999999999998</v>
      </c>
      <c r="E879">
        <v>575.57000000000005</v>
      </c>
      <c r="F879">
        <v>31.43</v>
      </c>
      <c r="G879">
        <v>259.86</v>
      </c>
      <c r="H879">
        <v>478.29</v>
      </c>
      <c r="I879">
        <v>27.86</v>
      </c>
      <c r="J879">
        <v>253</v>
      </c>
      <c r="K879">
        <v>470.43</v>
      </c>
      <c r="L879">
        <v>890.29</v>
      </c>
      <c r="M879">
        <v>769.57</v>
      </c>
      <c r="N879">
        <v>751.29</v>
      </c>
    </row>
    <row r="880" spans="1:14" hidden="1" x14ac:dyDescent="0.35">
      <c r="B880" t="s">
        <v>270</v>
      </c>
      <c r="C880">
        <v>19</v>
      </c>
      <c r="D880">
        <v>295.70999999999998</v>
      </c>
      <c r="E880">
        <v>575.57000000000005</v>
      </c>
      <c r="F880">
        <v>31.43</v>
      </c>
      <c r="G880">
        <v>259.86</v>
      </c>
      <c r="H880">
        <v>478.29</v>
      </c>
      <c r="I880">
        <v>27.86</v>
      </c>
      <c r="J880">
        <v>253</v>
      </c>
      <c r="K880">
        <v>470.43</v>
      </c>
      <c r="L880">
        <v>890.29</v>
      </c>
      <c r="M880">
        <v>769.57</v>
      </c>
      <c r="N880">
        <v>751.29</v>
      </c>
    </row>
    <row r="881" spans="2:14" hidden="1" x14ac:dyDescent="0.35">
      <c r="B881" t="s">
        <v>270</v>
      </c>
      <c r="C881">
        <v>19</v>
      </c>
      <c r="D881">
        <v>295.70999999999998</v>
      </c>
      <c r="E881">
        <v>575.57000000000005</v>
      </c>
      <c r="F881">
        <v>31.43</v>
      </c>
      <c r="G881">
        <v>259.86</v>
      </c>
      <c r="H881">
        <v>478.29</v>
      </c>
      <c r="I881">
        <v>27.86</v>
      </c>
      <c r="J881">
        <v>253</v>
      </c>
      <c r="K881">
        <v>470.43</v>
      </c>
      <c r="L881">
        <v>890.29</v>
      </c>
      <c r="M881">
        <v>769.57</v>
      </c>
      <c r="N881">
        <v>751.29</v>
      </c>
    </row>
    <row r="882" spans="2:14" hidden="1" x14ac:dyDescent="0.35">
      <c r="B882" t="s">
        <v>270</v>
      </c>
      <c r="C882">
        <v>19</v>
      </c>
      <c r="D882">
        <v>295.70999999999998</v>
      </c>
      <c r="E882">
        <v>575.57000000000005</v>
      </c>
      <c r="F882">
        <v>31.43</v>
      </c>
      <c r="G882">
        <v>259.86</v>
      </c>
      <c r="H882">
        <v>478.29</v>
      </c>
      <c r="I882">
        <v>27.86</v>
      </c>
      <c r="J882">
        <v>253</v>
      </c>
      <c r="K882">
        <v>470.43</v>
      </c>
      <c r="L882">
        <v>890.29</v>
      </c>
      <c r="M882">
        <v>769.57</v>
      </c>
      <c r="N882">
        <v>751.29</v>
      </c>
    </row>
    <row r="883" spans="2:14" hidden="1" x14ac:dyDescent="0.35">
      <c r="B883" t="s">
        <v>270</v>
      </c>
      <c r="C883">
        <v>19</v>
      </c>
      <c r="D883">
        <v>295.70999999999998</v>
      </c>
      <c r="E883">
        <v>575.57000000000005</v>
      </c>
      <c r="F883">
        <v>31.43</v>
      </c>
      <c r="G883">
        <v>259.86</v>
      </c>
      <c r="H883">
        <v>478.29</v>
      </c>
      <c r="I883">
        <v>27.86</v>
      </c>
      <c r="J883">
        <v>253</v>
      </c>
      <c r="K883">
        <v>470.43</v>
      </c>
      <c r="L883">
        <v>890.29</v>
      </c>
      <c r="M883">
        <v>769.57</v>
      </c>
      <c r="N883">
        <v>751.29</v>
      </c>
    </row>
    <row r="884" spans="2:14" hidden="1" x14ac:dyDescent="0.35">
      <c r="B884" t="s">
        <v>270</v>
      </c>
      <c r="C884">
        <v>19</v>
      </c>
      <c r="D884">
        <v>295.70999999999998</v>
      </c>
      <c r="E884">
        <v>575.57000000000005</v>
      </c>
      <c r="F884">
        <v>31.43</v>
      </c>
      <c r="G884">
        <v>259.86</v>
      </c>
      <c r="H884">
        <v>478.29</v>
      </c>
      <c r="I884">
        <v>27.86</v>
      </c>
      <c r="J884">
        <v>253</v>
      </c>
      <c r="K884">
        <v>470.43</v>
      </c>
      <c r="L884">
        <v>890.29</v>
      </c>
      <c r="M884">
        <v>769.57</v>
      </c>
      <c r="N884">
        <v>751.29</v>
      </c>
    </row>
    <row r="885" spans="2:14" hidden="1" x14ac:dyDescent="0.35">
      <c r="B885" t="s">
        <v>270</v>
      </c>
      <c r="C885">
        <v>19</v>
      </c>
      <c r="D885">
        <v>295.70999999999998</v>
      </c>
      <c r="E885">
        <v>575.57000000000005</v>
      </c>
      <c r="F885">
        <v>31.43</v>
      </c>
      <c r="G885">
        <v>259.86</v>
      </c>
      <c r="H885">
        <v>478.29</v>
      </c>
      <c r="I885">
        <v>27.86</v>
      </c>
      <c r="J885">
        <v>253</v>
      </c>
      <c r="K885">
        <v>470.43</v>
      </c>
      <c r="L885">
        <v>890.29</v>
      </c>
      <c r="M885">
        <v>769.57</v>
      </c>
      <c r="N885">
        <v>751.29</v>
      </c>
    </row>
    <row r="886" spans="2:14" hidden="1" x14ac:dyDescent="0.35">
      <c r="B886" t="s">
        <v>270</v>
      </c>
      <c r="C886">
        <v>19</v>
      </c>
      <c r="D886">
        <v>295.70999999999998</v>
      </c>
      <c r="E886">
        <v>575.57000000000005</v>
      </c>
      <c r="F886">
        <v>31.43</v>
      </c>
      <c r="G886">
        <v>259.86</v>
      </c>
      <c r="H886">
        <v>478.29</v>
      </c>
      <c r="I886">
        <v>27.86</v>
      </c>
      <c r="J886">
        <v>253</v>
      </c>
      <c r="K886">
        <v>470.43</v>
      </c>
      <c r="L886">
        <v>890.29</v>
      </c>
      <c r="M886">
        <v>769.57</v>
      </c>
      <c r="N886">
        <v>751.29</v>
      </c>
    </row>
    <row r="887" spans="2:14" hidden="1" x14ac:dyDescent="0.35">
      <c r="B887" t="s">
        <v>270</v>
      </c>
      <c r="C887">
        <v>19</v>
      </c>
      <c r="D887">
        <v>295.70999999999998</v>
      </c>
      <c r="E887">
        <v>575.57000000000005</v>
      </c>
      <c r="F887">
        <v>31.43</v>
      </c>
      <c r="G887">
        <v>259.86</v>
      </c>
      <c r="H887">
        <v>478.29</v>
      </c>
      <c r="I887">
        <v>27.86</v>
      </c>
      <c r="J887">
        <v>253</v>
      </c>
      <c r="K887">
        <v>470.43</v>
      </c>
      <c r="L887">
        <v>890.29</v>
      </c>
      <c r="M887">
        <v>769.57</v>
      </c>
      <c r="N887">
        <v>751.29</v>
      </c>
    </row>
    <row r="888" spans="2:14" hidden="1" x14ac:dyDescent="0.35">
      <c r="B888" t="s">
        <v>270</v>
      </c>
      <c r="C888">
        <v>19</v>
      </c>
      <c r="D888">
        <v>295.70999999999998</v>
      </c>
      <c r="E888">
        <v>575.57000000000005</v>
      </c>
      <c r="F888">
        <v>31.43</v>
      </c>
      <c r="G888">
        <v>259.86</v>
      </c>
      <c r="H888">
        <v>478.29</v>
      </c>
      <c r="I888">
        <v>27.86</v>
      </c>
      <c r="J888">
        <v>253</v>
      </c>
      <c r="K888">
        <v>470.43</v>
      </c>
      <c r="L888">
        <v>890.29</v>
      </c>
      <c r="M888">
        <v>769.57</v>
      </c>
      <c r="N888">
        <v>751.29</v>
      </c>
    </row>
    <row r="889" spans="2:14" hidden="1" x14ac:dyDescent="0.35">
      <c r="B889" t="s">
        <v>270</v>
      </c>
      <c r="C889">
        <v>19</v>
      </c>
      <c r="D889">
        <v>295.70999999999998</v>
      </c>
      <c r="E889">
        <v>575.57000000000005</v>
      </c>
      <c r="F889">
        <v>31.43</v>
      </c>
      <c r="G889">
        <v>259.86</v>
      </c>
      <c r="H889">
        <v>478.29</v>
      </c>
      <c r="I889">
        <v>27.86</v>
      </c>
      <c r="J889">
        <v>253</v>
      </c>
      <c r="K889">
        <v>470.43</v>
      </c>
      <c r="L889">
        <v>890.29</v>
      </c>
      <c r="M889">
        <v>769.57</v>
      </c>
      <c r="N889">
        <v>751.29</v>
      </c>
    </row>
    <row r="890" spans="2:14" hidden="1" x14ac:dyDescent="0.35">
      <c r="B890" t="s">
        <v>270</v>
      </c>
      <c r="C890">
        <v>19</v>
      </c>
      <c r="D890">
        <v>295.70999999999998</v>
      </c>
      <c r="E890">
        <v>575.57000000000005</v>
      </c>
      <c r="F890">
        <v>31.43</v>
      </c>
      <c r="G890">
        <v>259.86</v>
      </c>
      <c r="H890">
        <v>478.29</v>
      </c>
      <c r="I890">
        <v>27.86</v>
      </c>
      <c r="J890">
        <v>253</v>
      </c>
      <c r="K890">
        <v>470.43</v>
      </c>
      <c r="L890">
        <v>890.29</v>
      </c>
      <c r="M890">
        <v>769.57</v>
      </c>
      <c r="N890">
        <v>751.29</v>
      </c>
    </row>
    <row r="891" spans="2:14" hidden="1" x14ac:dyDescent="0.35">
      <c r="B891" t="s">
        <v>270</v>
      </c>
      <c r="C891">
        <v>19</v>
      </c>
      <c r="D891">
        <v>295.70999999999998</v>
      </c>
      <c r="E891">
        <v>575.57000000000005</v>
      </c>
      <c r="F891">
        <v>31.43</v>
      </c>
      <c r="G891">
        <v>259.86</v>
      </c>
      <c r="H891">
        <v>478.29</v>
      </c>
      <c r="I891">
        <v>27.86</v>
      </c>
      <c r="J891">
        <v>253</v>
      </c>
      <c r="K891">
        <v>470.43</v>
      </c>
      <c r="L891">
        <v>890.29</v>
      </c>
      <c r="M891">
        <v>769.57</v>
      </c>
      <c r="N891">
        <v>751.29</v>
      </c>
    </row>
    <row r="892" spans="2:14" hidden="1" x14ac:dyDescent="0.35">
      <c r="B892" t="s">
        <v>270</v>
      </c>
      <c r="C892">
        <v>19</v>
      </c>
      <c r="D892">
        <v>295.70999999999998</v>
      </c>
      <c r="E892">
        <v>575.57000000000005</v>
      </c>
      <c r="F892">
        <v>31.43</v>
      </c>
      <c r="G892">
        <v>259.86</v>
      </c>
      <c r="H892">
        <v>478.29</v>
      </c>
      <c r="I892">
        <v>27.86</v>
      </c>
      <c r="J892">
        <v>253</v>
      </c>
      <c r="K892">
        <v>470.43</v>
      </c>
      <c r="L892">
        <v>890.29</v>
      </c>
      <c r="M892">
        <v>769.57</v>
      </c>
      <c r="N892">
        <v>751.29</v>
      </c>
    </row>
    <row r="893" spans="2:14" hidden="1" x14ac:dyDescent="0.35">
      <c r="B893" t="s">
        <v>270</v>
      </c>
      <c r="C893">
        <v>19</v>
      </c>
      <c r="D893">
        <v>295.70999999999998</v>
      </c>
      <c r="E893">
        <v>575.57000000000005</v>
      </c>
      <c r="F893">
        <v>31.43</v>
      </c>
      <c r="G893">
        <v>259.86</v>
      </c>
      <c r="H893">
        <v>478.29</v>
      </c>
      <c r="I893">
        <v>27.86</v>
      </c>
      <c r="J893">
        <v>253</v>
      </c>
      <c r="K893">
        <v>470.43</v>
      </c>
      <c r="L893">
        <v>890.29</v>
      </c>
      <c r="M893">
        <v>769.57</v>
      </c>
      <c r="N893">
        <v>751.29</v>
      </c>
    </row>
    <row r="894" spans="2:14" hidden="1" x14ac:dyDescent="0.35">
      <c r="B894" t="s">
        <v>270</v>
      </c>
      <c r="C894">
        <v>19</v>
      </c>
      <c r="D894">
        <v>295.70999999999998</v>
      </c>
      <c r="E894">
        <v>575.57000000000005</v>
      </c>
      <c r="F894">
        <v>31.43</v>
      </c>
      <c r="G894">
        <v>259.86</v>
      </c>
      <c r="H894">
        <v>478.29</v>
      </c>
      <c r="I894">
        <v>27.86</v>
      </c>
      <c r="J894">
        <v>253</v>
      </c>
      <c r="K894">
        <v>470.43</v>
      </c>
      <c r="L894">
        <v>890.29</v>
      </c>
      <c r="M894">
        <v>769.57</v>
      </c>
      <c r="N894">
        <v>751.29</v>
      </c>
    </row>
    <row r="895" spans="2:14" hidden="1" x14ac:dyDescent="0.35">
      <c r="B895" t="s">
        <v>270</v>
      </c>
      <c r="C895">
        <v>19</v>
      </c>
      <c r="D895">
        <v>295.70999999999998</v>
      </c>
      <c r="E895">
        <v>575.57000000000005</v>
      </c>
      <c r="F895">
        <v>31.43</v>
      </c>
      <c r="G895">
        <v>259.86</v>
      </c>
      <c r="H895">
        <v>478.29</v>
      </c>
      <c r="I895">
        <v>27.86</v>
      </c>
      <c r="J895">
        <v>253</v>
      </c>
      <c r="K895">
        <v>470.43</v>
      </c>
      <c r="L895">
        <v>890.29</v>
      </c>
      <c r="M895">
        <v>769.57</v>
      </c>
      <c r="N895">
        <v>751.29</v>
      </c>
    </row>
    <row r="896" spans="2:14" hidden="1" x14ac:dyDescent="0.35">
      <c r="B896" t="s">
        <v>270</v>
      </c>
      <c r="C896">
        <v>19</v>
      </c>
      <c r="D896">
        <v>295.70999999999998</v>
      </c>
      <c r="E896">
        <v>575.57000000000005</v>
      </c>
      <c r="F896">
        <v>31.43</v>
      </c>
      <c r="G896">
        <v>259.86</v>
      </c>
      <c r="H896">
        <v>478.29</v>
      </c>
      <c r="I896">
        <v>27.86</v>
      </c>
      <c r="J896">
        <v>253</v>
      </c>
      <c r="K896">
        <v>470.43</v>
      </c>
      <c r="L896">
        <v>890.29</v>
      </c>
      <c r="M896">
        <v>769.57</v>
      </c>
      <c r="N896">
        <v>751.29</v>
      </c>
    </row>
    <row r="897" spans="1:14" hidden="1" x14ac:dyDescent="0.35">
      <c r="B897" t="s">
        <v>270</v>
      </c>
      <c r="C897">
        <v>19</v>
      </c>
      <c r="D897">
        <v>295.70999999999998</v>
      </c>
      <c r="E897">
        <v>575.57000000000005</v>
      </c>
      <c r="F897">
        <v>31.43</v>
      </c>
      <c r="G897">
        <v>259.86</v>
      </c>
      <c r="H897">
        <v>478.29</v>
      </c>
      <c r="I897">
        <v>27.86</v>
      </c>
      <c r="J897">
        <v>253</v>
      </c>
      <c r="K897">
        <v>470.43</v>
      </c>
      <c r="L897">
        <v>890.29</v>
      </c>
      <c r="M897">
        <v>769.57</v>
      </c>
      <c r="N897">
        <v>751.29</v>
      </c>
    </row>
    <row r="898" spans="1:14" hidden="1" x14ac:dyDescent="0.35">
      <c r="B898" t="s">
        <v>270</v>
      </c>
      <c r="C898">
        <v>19</v>
      </c>
      <c r="D898">
        <v>295.70999999999998</v>
      </c>
      <c r="E898">
        <v>575.57000000000005</v>
      </c>
      <c r="F898">
        <v>31.43</v>
      </c>
      <c r="G898">
        <v>259.86</v>
      </c>
      <c r="H898">
        <v>478.29</v>
      </c>
      <c r="I898">
        <v>27.86</v>
      </c>
      <c r="J898">
        <v>253</v>
      </c>
      <c r="K898">
        <v>470.43</v>
      </c>
      <c r="L898">
        <v>890.29</v>
      </c>
      <c r="M898">
        <v>769.57</v>
      </c>
      <c r="N898">
        <v>751.29</v>
      </c>
    </row>
    <row r="899" spans="1:14" hidden="1" x14ac:dyDescent="0.35">
      <c r="B899" t="s">
        <v>270</v>
      </c>
      <c r="C899">
        <v>19</v>
      </c>
      <c r="D899">
        <v>295.70999999999998</v>
      </c>
      <c r="E899">
        <v>575.57000000000005</v>
      </c>
      <c r="F899">
        <v>31.43</v>
      </c>
      <c r="G899">
        <v>259.86</v>
      </c>
      <c r="H899">
        <v>478.29</v>
      </c>
      <c r="I899">
        <v>27.86</v>
      </c>
      <c r="J899">
        <v>253</v>
      </c>
      <c r="K899">
        <v>470.43</v>
      </c>
      <c r="L899">
        <v>890.29</v>
      </c>
      <c r="M899">
        <v>769.57</v>
      </c>
      <c r="N899">
        <v>751.29</v>
      </c>
    </row>
    <row r="900" spans="1:14" x14ac:dyDescent="0.35">
      <c r="A900" t="str">
        <f>"AT"&amp;B900</f>
        <v>AT406-0113</v>
      </c>
      <c r="B900" t="s">
        <v>276</v>
      </c>
      <c r="C900">
        <v>32.43</v>
      </c>
      <c r="D900">
        <v>329.29</v>
      </c>
      <c r="E900">
        <v>455.86</v>
      </c>
      <c r="F900">
        <v>34.71</v>
      </c>
      <c r="G900">
        <v>342.14</v>
      </c>
      <c r="H900">
        <v>411.14</v>
      </c>
      <c r="I900">
        <v>31.86</v>
      </c>
      <c r="J900">
        <v>317</v>
      </c>
      <c r="K900">
        <v>456.71</v>
      </c>
      <c r="L900">
        <v>817.57</v>
      </c>
      <c r="M900">
        <v>788</v>
      </c>
      <c r="N900">
        <v>805.57</v>
      </c>
    </row>
    <row r="901" spans="1:14" hidden="1" x14ac:dyDescent="0.35">
      <c r="B901" t="s">
        <v>276</v>
      </c>
      <c r="C901">
        <v>32.43</v>
      </c>
      <c r="D901">
        <v>329.29</v>
      </c>
      <c r="E901">
        <v>455.86</v>
      </c>
      <c r="F901">
        <v>34.71</v>
      </c>
      <c r="G901">
        <v>342.14</v>
      </c>
      <c r="H901">
        <v>411.14</v>
      </c>
      <c r="I901">
        <v>31.86</v>
      </c>
      <c r="J901">
        <v>317</v>
      </c>
      <c r="K901">
        <v>456.71</v>
      </c>
      <c r="L901">
        <v>817.57</v>
      </c>
      <c r="M901">
        <v>788</v>
      </c>
      <c r="N901">
        <v>805.57</v>
      </c>
    </row>
    <row r="902" spans="1:14" hidden="1" x14ac:dyDescent="0.35">
      <c r="B902" t="s">
        <v>276</v>
      </c>
      <c r="C902">
        <v>32.43</v>
      </c>
      <c r="D902">
        <v>329.29</v>
      </c>
      <c r="E902">
        <v>455.86</v>
      </c>
      <c r="F902">
        <v>34.71</v>
      </c>
      <c r="G902">
        <v>342.14</v>
      </c>
      <c r="H902">
        <v>411.14</v>
      </c>
      <c r="I902">
        <v>31.86</v>
      </c>
      <c r="J902">
        <v>317</v>
      </c>
      <c r="K902">
        <v>456.71</v>
      </c>
      <c r="L902">
        <v>817.57</v>
      </c>
      <c r="M902">
        <v>788</v>
      </c>
      <c r="N902">
        <v>805.57</v>
      </c>
    </row>
    <row r="903" spans="1:14" hidden="1" x14ac:dyDescent="0.35">
      <c r="B903" t="s">
        <v>276</v>
      </c>
      <c r="C903">
        <v>32.43</v>
      </c>
      <c r="D903">
        <v>329.29</v>
      </c>
      <c r="E903">
        <v>455.86</v>
      </c>
      <c r="F903">
        <v>34.71</v>
      </c>
      <c r="G903">
        <v>342.14</v>
      </c>
      <c r="H903">
        <v>411.14</v>
      </c>
      <c r="I903">
        <v>31.86</v>
      </c>
      <c r="J903">
        <v>317</v>
      </c>
      <c r="K903">
        <v>456.71</v>
      </c>
      <c r="L903">
        <v>817.57</v>
      </c>
      <c r="M903">
        <v>788</v>
      </c>
      <c r="N903">
        <v>805.57</v>
      </c>
    </row>
    <row r="904" spans="1:14" hidden="1" x14ac:dyDescent="0.35">
      <c r="B904" t="s">
        <v>276</v>
      </c>
      <c r="C904">
        <v>32.43</v>
      </c>
      <c r="D904">
        <v>329.29</v>
      </c>
      <c r="E904">
        <v>455.86</v>
      </c>
      <c r="F904">
        <v>34.71</v>
      </c>
      <c r="G904">
        <v>342.14</v>
      </c>
      <c r="H904">
        <v>411.14</v>
      </c>
      <c r="I904">
        <v>31.86</v>
      </c>
      <c r="J904">
        <v>317</v>
      </c>
      <c r="K904">
        <v>456.71</v>
      </c>
      <c r="L904">
        <v>817.57</v>
      </c>
      <c r="M904">
        <v>788</v>
      </c>
      <c r="N904">
        <v>805.57</v>
      </c>
    </row>
    <row r="905" spans="1:14" hidden="1" x14ac:dyDescent="0.35">
      <c r="B905" t="s">
        <v>276</v>
      </c>
      <c r="C905">
        <v>32.43</v>
      </c>
      <c r="D905">
        <v>329.29</v>
      </c>
      <c r="E905">
        <v>455.86</v>
      </c>
      <c r="F905">
        <v>34.71</v>
      </c>
      <c r="G905">
        <v>342.14</v>
      </c>
      <c r="H905">
        <v>411.14</v>
      </c>
      <c r="I905">
        <v>31.86</v>
      </c>
      <c r="J905">
        <v>317</v>
      </c>
      <c r="K905">
        <v>456.71</v>
      </c>
      <c r="L905">
        <v>817.57</v>
      </c>
      <c r="M905">
        <v>788</v>
      </c>
      <c r="N905">
        <v>805.57</v>
      </c>
    </row>
    <row r="906" spans="1:14" hidden="1" x14ac:dyDescent="0.35">
      <c r="B906" t="s">
        <v>276</v>
      </c>
      <c r="C906">
        <v>32.43</v>
      </c>
      <c r="D906">
        <v>329.29</v>
      </c>
      <c r="E906">
        <v>455.86</v>
      </c>
      <c r="F906">
        <v>34.71</v>
      </c>
      <c r="G906">
        <v>342.14</v>
      </c>
      <c r="H906">
        <v>411.14</v>
      </c>
      <c r="I906">
        <v>31.86</v>
      </c>
      <c r="J906">
        <v>317</v>
      </c>
      <c r="K906">
        <v>456.71</v>
      </c>
      <c r="L906">
        <v>817.57</v>
      </c>
      <c r="M906">
        <v>788</v>
      </c>
      <c r="N906">
        <v>805.57</v>
      </c>
    </row>
    <row r="907" spans="1:14" hidden="1" x14ac:dyDescent="0.35">
      <c r="B907" t="s">
        <v>276</v>
      </c>
      <c r="C907">
        <v>32.43</v>
      </c>
      <c r="D907">
        <v>329.29</v>
      </c>
      <c r="E907">
        <v>455.86</v>
      </c>
      <c r="F907">
        <v>34.71</v>
      </c>
      <c r="G907">
        <v>342.14</v>
      </c>
      <c r="H907">
        <v>411.14</v>
      </c>
      <c r="I907">
        <v>31.86</v>
      </c>
      <c r="J907">
        <v>317</v>
      </c>
      <c r="K907">
        <v>456.71</v>
      </c>
      <c r="L907">
        <v>817.57</v>
      </c>
      <c r="M907">
        <v>788</v>
      </c>
      <c r="N907">
        <v>805.57</v>
      </c>
    </row>
    <row r="908" spans="1:14" hidden="1" x14ac:dyDescent="0.35">
      <c r="B908" t="s">
        <v>276</v>
      </c>
      <c r="C908">
        <v>32.43</v>
      </c>
      <c r="D908">
        <v>329.29</v>
      </c>
      <c r="E908">
        <v>455.86</v>
      </c>
      <c r="F908">
        <v>34.71</v>
      </c>
      <c r="G908">
        <v>342.14</v>
      </c>
      <c r="H908">
        <v>411.14</v>
      </c>
      <c r="I908">
        <v>31.86</v>
      </c>
      <c r="J908">
        <v>317</v>
      </c>
      <c r="K908">
        <v>456.71</v>
      </c>
      <c r="L908">
        <v>817.57</v>
      </c>
      <c r="M908">
        <v>788</v>
      </c>
      <c r="N908">
        <v>805.57</v>
      </c>
    </row>
    <row r="909" spans="1:14" hidden="1" x14ac:dyDescent="0.35">
      <c r="B909" t="s">
        <v>276</v>
      </c>
      <c r="C909">
        <v>32.43</v>
      </c>
      <c r="D909">
        <v>329.29</v>
      </c>
      <c r="E909">
        <v>455.86</v>
      </c>
      <c r="F909">
        <v>34.71</v>
      </c>
      <c r="G909">
        <v>342.14</v>
      </c>
      <c r="H909">
        <v>411.14</v>
      </c>
      <c r="I909">
        <v>31.86</v>
      </c>
      <c r="J909">
        <v>317</v>
      </c>
      <c r="K909">
        <v>456.71</v>
      </c>
      <c r="L909">
        <v>817.57</v>
      </c>
      <c r="M909">
        <v>788</v>
      </c>
      <c r="N909">
        <v>805.57</v>
      </c>
    </row>
    <row r="910" spans="1:14" hidden="1" x14ac:dyDescent="0.35">
      <c r="B910" t="s">
        <v>276</v>
      </c>
      <c r="C910">
        <v>32.43</v>
      </c>
      <c r="D910">
        <v>329.29</v>
      </c>
      <c r="E910">
        <v>455.86</v>
      </c>
      <c r="F910">
        <v>34.71</v>
      </c>
      <c r="G910">
        <v>342.14</v>
      </c>
      <c r="H910">
        <v>411.14</v>
      </c>
      <c r="I910">
        <v>31.86</v>
      </c>
      <c r="J910">
        <v>317</v>
      </c>
      <c r="K910">
        <v>456.71</v>
      </c>
      <c r="L910">
        <v>817.57</v>
      </c>
      <c r="M910">
        <v>788</v>
      </c>
      <c r="N910">
        <v>805.57</v>
      </c>
    </row>
    <row r="911" spans="1:14" hidden="1" x14ac:dyDescent="0.35">
      <c r="B911" t="s">
        <v>276</v>
      </c>
      <c r="C911">
        <v>32.43</v>
      </c>
      <c r="D911">
        <v>329.29</v>
      </c>
      <c r="E911">
        <v>455.86</v>
      </c>
      <c r="F911">
        <v>34.71</v>
      </c>
      <c r="G911">
        <v>342.14</v>
      </c>
      <c r="H911">
        <v>411.14</v>
      </c>
      <c r="I911">
        <v>31.86</v>
      </c>
      <c r="J911">
        <v>317</v>
      </c>
      <c r="K911">
        <v>456.71</v>
      </c>
      <c r="L911">
        <v>817.57</v>
      </c>
      <c r="M911">
        <v>788</v>
      </c>
      <c r="N911">
        <v>805.57</v>
      </c>
    </row>
    <row r="912" spans="1:14" hidden="1" x14ac:dyDescent="0.35">
      <c r="B912" t="s">
        <v>276</v>
      </c>
      <c r="C912">
        <v>32.43</v>
      </c>
      <c r="D912">
        <v>329.29</v>
      </c>
      <c r="E912">
        <v>455.86</v>
      </c>
      <c r="F912">
        <v>34.71</v>
      </c>
      <c r="G912">
        <v>342.14</v>
      </c>
      <c r="H912">
        <v>411.14</v>
      </c>
      <c r="I912">
        <v>31.86</v>
      </c>
      <c r="J912">
        <v>317</v>
      </c>
      <c r="K912">
        <v>456.71</v>
      </c>
      <c r="L912">
        <v>817.57</v>
      </c>
      <c r="M912">
        <v>788</v>
      </c>
      <c r="N912">
        <v>805.57</v>
      </c>
    </row>
    <row r="913" spans="1:14" hidden="1" x14ac:dyDescent="0.35">
      <c r="B913" t="s">
        <v>276</v>
      </c>
      <c r="C913">
        <v>32.43</v>
      </c>
      <c r="D913">
        <v>329.29</v>
      </c>
      <c r="E913">
        <v>455.86</v>
      </c>
      <c r="F913">
        <v>34.71</v>
      </c>
      <c r="G913">
        <v>342.14</v>
      </c>
      <c r="H913">
        <v>411.14</v>
      </c>
      <c r="I913">
        <v>31.86</v>
      </c>
      <c r="J913">
        <v>317</v>
      </c>
      <c r="K913">
        <v>456.71</v>
      </c>
      <c r="L913">
        <v>817.57</v>
      </c>
      <c r="M913">
        <v>788</v>
      </c>
      <c r="N913">
        <v>805.57</v>
      </c>
    </row>
    <row r="914" spans="1:14" hidden="1" x14ac:dyDescent="0.35">
      <c r="B914" t="s">
        <v>276</v>
      </c>
      <c r="C914">
        <v>32.43</v>
      </c>
      <c r="D914">
        <v>329.29</v>
      </c>
      <c r="E914">
        <v>455.86</v>
      </c>
      <c r="F914">
        <v>34.71</v>
      </c>
      <c r="G914">
        <v>342.14</v>
      </c>
      <c r="H914">
        <v>411.14</v>
      </c>
      <c r="I914">
        <v>31.86</v>
      </c>
      <c r="J914">
        <v>317</v>
      </c>
      <c r="K914">
        <v>456.71</v>
      </c>
      <c r="L914">
        <v>817.57</v>
      </c>
      <c r="M914">
        <v>788</v>
      </c>
      <c r="N914">
        <v>805.57</v>
      </c>
    </row>
    <row r="915" spans="1:14" hidden="1" x14ac:dyDescent="0.35">
      <c r="B915" t="s">
        <v>276</v>
      </c>
      <c r="C915">
        <v>32.43</v>
      </c>
      <c r="D915">
        <v>329.29</v>
      </c>
      <c r="E915">
        <v>455.86</v>
      </c>
      <c r="F915">
        <v>34.71</v>
      </c>
      <c r="G915">
        <v>342.14</v>
      </c>
      <c r="H915">
        <v>411.14</v>
      </c>
      <c r="I915">
        <v>31.86</v>
      </c>
      <c r="J915">
        <v>317</v>
      </c>
      <c r="K915">
        <v>456.71</v>
      </c>
      <c r="L915">
        <v>817.57</v>
      </c>
      <c r="M915">
        <v>788</v>
      </c>
      <c r="N915">
        <v>805.57</v>
      </c>
    </row>
    <row r="916" spans="1:14" hidden="1" x14ac:dyDescent="0.35">
      <c r="B916" t="s">
        <v>276</v>
      </c>
      <c r="C916">
        <v>32.43</v>
      </c>
      <c r="D916">
        <v>329.29</v>
      </c>
      <c r="E916">
        <v>455.86</v>
      </c>
      <c r="F916">
        <v>34.71</v>
      </c>
      <c r="G916">
        <v>342.14</v>
      </c>
      <c r="H916">
        <v>411.14</v>
      </c>
      <c r="I916">
        <v>31.86</v>
      </c>
      <c r="J916">
        <v>317</v>
      </c>
      <c r="K916">
        <v>456.71</v>
      </c>
      <c r="L916">
        <v>817.57</v>
      </c>
      <c r="M916">
        <v>788</v>
      </c>
      <c r="N916">
        <v>805.57</v>
      </c>
    </row>
    <row r="917" spans="1:14" hidden="1" x14ac:dyDescent="0.35">
      <c r="B917" t="s">
        <v>276</v>
      </c>
      <c r="C917">
        <v>32.43</v>
      </c>
      <c r="D917">
        <v>329.29</v>
      </c>
      <c r="E917">
        <v>455.86</v>
      </c>
      <c r="F917">
        <v>34.71</v>
      </c>
      <c r="G917">
        <v>342.14</v>
      </c>
      <c r="H917">
        <v>411.14</v>
      </c>
      <c r="I917">
        <v>31.86</v>
      </c>
      <c r="J917">
        <v>317</v>
      </c>
      <c r="K917">
        <v>456.71</v>
      </c>
      <c r="L917">
        <v>817.57</v>
      </c>
      <c r="M917">
        <v>788</v>
      </c>
      <c r="N917">
        <v>805.57</v>
      </c>
    </row>
    <row r="918" spans="1:14" hidden="1" x14ac:dyDescent="0.35">
      <c r="B918" t="s">
        <v>276</v>
      </c>
      <c r="C918">
        <v>32.43</v>
      </c>
      <c r="D918">
        <v>329.29</v>
      </c>
      <c r="E918">
        <v>455.86</v>
      </c>
      <c r="F918">
        <v>34.71</v>
      </c>
      <c r="G918">
        <v>342.14</v>
      </c>
      <c r="H918">
        <v>411.14</v>
      </c>
      <c r="I918">
        <v>31.86</v>
      </c>
      <c r="J918">
        <v>317</v>
      </c>
      <c r="K918">
        <v>456.71</v>
      </c>
      <c r="L918">
        <v>817.57</v>
      </c>
      <c r="M918">
        <v>788</v>
      </c>
      <c r="N918">
        <v>805.57</v>
      </c>
    </row>
    <row r="919" spans="1:14" hidden="1" x14ac:dyDescent="0.35">
      <c r="B919" t="s">
        <v>276</v>
      </c>
      <c r="C919">
        <v>32.43</v>
      </c>
      <c r="D919">
        <v>329.29</v>
      </c>
      <c r="E919">
        <v>455.86</v>
      </c>
      <c r="F919">
        <v>34.71</v>
      </c>
      <c r="G919">
        <v>342.14</v>
      </c>
      <c r="H919">
        <v>411.14</v>
      </c>
      <c r="I919">
        <v>31.86</v>
      </c>
      <c r="J919">
        <v>317</v>
      </c>
      <c r="K919">
        <v>456.71</v>
      </c>
      <c r="L919">
        <v>817.57</v>
      </c>
      <c r="M919">
        <v>788</v>
      </c>
      <c r="N919">
        <v>805.57</v>
      </c>
    </row>
    <row r="920" spans="1:14" hidden="1" x14ac:dyDescent="0.35">
      <c r="B920" t="s">
        <v>276</v>
      </c>
      <c r="C920">
        <v>32.43</v>
      </c>
      <c r="D920">
        <v>329.29</v>
      </c>
      <c r="E920">
        <v>455.86</v>
      </c>
      <c r="F920">
        <v>34.71</v>
      </c>
      <c r="G920">
        <v>342.14</v>
      </c>
      <c r="H920">
        <v>411.14</v>
      </c>
      <c r="I920">
        <v>31.86</v>
      </c>
      <c r="J920">
        <v>317</v>
      </c>
      <c r="K920">
        <v>456.71</v>
      </c>
      <c r="L920">
        <v>817.57</v>
      </c>
      <c r="M920">
        <v>788</v>
      </c>
      <c r="N920">
        <v>805.57</v>
      </c>
    </row>
    <row r="921" spans="1:14" x14ac:dyDescent="0.35">
      <c r="A921" t="str">
        <f>"AT"&amp;B921</f>
        <v>AT406-0115</v>
      </c>
      <c r="B921" t="s">
        <v>282</v>
      </c>
      <c r="C921">
        <v>24.71</v>
      </c>
      <c r="D921">
        <v>381.29</v>
      </c>
      <c r="E921">
        <v>391.29</v>
      </c>
      <c r="F921">
        <v>38.86</v>
      </c>
      <c r="G921">
        <v>349</v>
      </c>
      <c r="H921">
        <v>396.29</v>
      </c>
      <c r="I921">
        <v>30.43</v>
      </c>
      <c r="J921">
        <v>344.29</v>
      </c>
      <c r="K921">
        <v>373.86</v>
      </c>
      <c r="L921">
        <v>797.29</v>
      </c>
      <c r="M921">
        <v>784.14</v>
      </c>
      <c r="N921">
        <v>748.57</v>
      </c>
    </row>
    <row r="922" spans="1:14" hidden="1" x14ac:dyDescent="0.35">
      <c r="B922" t="s">
        <v>282</v>
      </c>
      <c r="C922">
        <v>24.71</v>
      </c>
      <c r="D922">
        <v>381.29</v>
      </c>
      <c r="E922">
        <v>391.29</v>
      </c>
      <c r="F922">
        <v>38.86</v>
      </c>
      <c r="G922">
        <v>349</v>
      </c>
      <c r="H922">
        <v>396.29</v>
      </c>
      <c r="I922">
        <v>30.43</v>
      </c>
      <c r="J922">
        <v>344.29</v>
      </c>
      <c r="K922">
        <v>373.86</v>
      </c>
      <c r="L922">
        <v>797.29</v>
      </c>
      <c r="M922">
        <v>784.14</v>
      </c>
      <c r="N922">
        <v>748.57</v>
      </c>
    </row>
    <row r="923" spans="1:14" hidden="1" x14ac:dyDescent="0.35">
      <c r="B923" t="s">
        <v>282</v>
      </c>
      <c r="C923">
        <v>24.71</v>
      </c>
      <c r="D923">
        <v>381.29</v>
      </c>
      <c r="E923">
        <v>391.29</v>
      </c>
      <c r="F923">
        <v>38.86</v>
      </c>
      <c r="G923">
        <v>349</v>
      </c>
      <c r="H923">
        <v>396.29</v>
      </c>
      <c r="I923">
        <v>30.43</v>
      </c>
      <c r="J923">
        <v>344.29</v>
      </c>
      <c r="K923">
        <v>373.86</v>
      </c>
      <c r="L923">
        <v>797.29</v>
      </c>
      <c r="M923">
        <v>784.14</v>
      </c>
      <c r="N923">
        <v>748.57</v>
      </c>
    </row>
    <row r="924" spans="1:14" hidden="1" x14ac:dyDescent="0.35">
      <c r="B924" t="s">
        <v>282</v>
      </c>
      <c r="C924">
        <v>24.71</v>
      </c>
      <c r="D924">
        <v>381.29</v>
      </c>
      <c r="E924">
        <v>391.29</v>
      </c>
      <c r="F924">
        <v>38.86</v>
      </c>
      <c r="G924">
        <v>349</v>
      </c>
      <c r="H924">
        <v>396.29</v>
      </c>
      <c r="I924">
        <v>30.43</v>
      </c>
      <c r="J924">
        <v>344.29</v>
      </c>
      <c r="K924">
        <v>373.86</v>
      </c>
      <c r="L924">
        <v>797.29</v>
      </c>
      <c r="M924">
        <v>784.14</v>
      </c>
      <c r="N924">
        <v>748.57</v>
      </c>
    </row>
    <row r="925" spans="1:14" hidden="1" x14ac:dyDescent="0.35">
      <c r="B925" t="s">
        <v>282</v>
      </c>
      <c r="C925">
        <v>24.71</v>
      </c>
      <c r="D925">
        <v>381.29</v>
      </c>
      <c r="E925">
        <v>391.29</v>
      </c>
      <c r="F925">
        <v>38.86</v>
      </c>
      <c r="G925">
        <v>349</v>
      </c>
      <c r="H925">
        <v>396.29</v>
      </c>
      <c r="I925">
        <v>30.43</v>
      </c>
      <c r="J925">
        <v>344.29</v>
      </c>
      <c r="K925">
        <v>373.86</v>
      </c>
      <c r="L925">
        <v>797.29</v>
      </c>
      <c r="M925">
        <v>784.14</v>
      </c>
      <c r="N925">
        <v>748.57</v>
      </c>
    </row>
    <row r="926" spans="1:14" hidden="1" x14ac:dyDescent="0.35">
      <c r="B926" t="s">
        <v>282</v>
      </c>
      <c r="C926">
        <v>24.71</v>
      </c>
      <c r="D926">
        <v>381.29</v>
      </c>
      <c r="E926">
        <v>391.29</v>
      </c>
      <c r="F926">
        <v>38.86</v>
      </c>
      <c r="G926">
        <v>349</v>
      </c>
      <c r="H926">
        <v>396.29</v>
      </c>
      <c r="I926">
        <v>30.43</v>
      </c>
      <c r="J926">
        <v>344.29</v>
      </c>
      <c r="K926">
        <v>373.86</v>
      </c>
      <c r="L926">
        <v>797.29</v>
      </c>
      <c r="M926">
        <v>784.14</v>
      </c>
      <c r="N926">
        <v>748.57</v>
      </c>
    </row>
    <row r="927" spans="1:14" hidden="1" x14ac:dyDescent="0.35">
      <c r="B927" t="s">
        <v>282</v>
      </c>
      <c r="C927">
        <v>24.71</v>
      </c>
      <c r="D927">
        <v>381.29</v>
      </c>
      <c r="E927">
        <v>391.29</v>
      </c>
      <c r="F927">
        <v>38.86</v>
      </c>
      <c r="G927">
        <v>349</v>
      </c>
      <c r="H927">
        <v>396.29</v>
      </c>
      <c r="I927">
        <v>30.43</v>
      </c>
      <c r="J927">
        <v>344.29</v>
      </c>
      <c r="K927">
        <v>373.86</v>
      </c>
      <c r="L927">
        <v>797.29</v>
      </c>
      <c r="M927">
        <v>784.14</v>
      </c>
      <c r="N927">
        <v>748.57</v>
      </c>
    </row>
    <row r="928" spans="1:14" hidden="1" x14ac:dyDescent="0.35">
      <c r="B928" t="s">
        <v>282</v>
      </c>
      <c r="C928">
        <v>24.71</v>
      </c>
      <c r="D928">
        <v>381.29</v>
      </c>
      <c r="E928">
        <v>391.29</v>
      </c>
      <c r="F928">
        <v>38.86</v>
      </c>
      <c r="G928">
        <v>349</v>
      </c>
      <c r="H928">
        <v>396.29</v>
      </c>
      <c r="I928">
        <v>30.43</v>
      </c>
      <c r="J928">
        <v>344.29</v>
      </c>
      <c r="K928">
        <v>373.86</v>
      </c>
      <c r="L928">
        <v>797.29</v>
      </c>
      <c r="M928">
        <v>784.14</v>
      </c>
      <c r="N928">
        <v>748.57</v>
      </c>
    </row>
    <row r="929" spans="1:14" hidden="1" x14ac:dyDescent="0.35">
      <c r="B929" t="s">
        <v>282</v>
      </c>
      <c r="C929">
        <v>24.71</v>
      </c>
      <c r="D929">
        <v>381.29</v>
      </c>
      <c r="E929">
        <v>391.29</v>
      </c>
      <c r="F929">
        <v>38.86</v>
      </c>
      <c r="G929">
        <v>349</v>
      </c>
      <c r="H929">
        <v>396.29</v>
      </c>
      <c r="I929">
        <v>30.43</v>
      </c>
      <c r="J929">
        <v>344.29</v>
      </c>
      <c r="K929">
        <v>373.86</v>
      </c>
      <c r="L929">
        <v>797.29</v>
      </c>
      <c r="M929">
        <v>784.14</v>
      </c>
      <c r="N929">
        <v>748.57</v>
      </c>
    </row>
    <row r="930" spans="1:14" hidden="1" x14ac:dyDescent="0.35">
      <c r="B930" t="s">
        <v>282</v>
      </c>
      <c r="C930">
        <v>24.71</v>
      </c>
      <c r="D930">
        <v>381.29</v>
      </c>
      <c r="E930">
        <v>391.29</v>
      </c>
      <c r="F930">
        <v>38.86</v>
      </c>
      <c r="G930">
        <v>349</v>
      </c>
      <c r="H930">
        <v>396.29</v>
      </c>
      <c r="I930">
        <v>30.43</v>
      </c>
      <c r="J930">
        <v>344.29</v>
      </c>
      <c r="K930">
        <v>373.86</v>
      </c>
      <c r="L930">
        <v>797.29</v>
      </c>
      <c r="M930">
        <v>784.14</v>
      </c>
      <c r="N930">
        <v>748.57</v>
      </c>
    </row>
    <row r="931" spans="1:14" hidden="1" x14ac:dyDescent="0.35">
      <c r="B931" t="s">
        <v>282</v>
      </c>
      <c r="C931">
        <v>24.71</v>
      </c>
      <c r="D931">
        <v>381.29</v>
      </c>
      <c r="E931">
        <v>391.29</v>
      </c>
      <c r="F931">
        <v>38.86</v>
      </c>
      <c r="G931">
        <v>349</v>
      </c>
      <c r="H931">
        <v>396.29</v>
      </c>
      <c r="I931">
        <v>30.43</v>
      </c>
      <c r="J931">
        <v>344.29</v>
      </c>
      <c r="K931">
        <v>373.86</v>
      </c>
      <c r="L931">
        <v>797.29</v>
      </c>
      <c r="M931">
        <v>784.14</v>
      </c>
      <c r="N931">
        <v>748.57</v>
      </c>
    </row>
    <row r="932" spans="1:14" hidden="1" x14ac:dyDescent="0.35">
      <c r="B932" t="s">
        <v>282</v>
      </c>
      <c r="C932">
        <v>24.71</v>
      </c>
      <c r="D932">
        <v>381.29</v>
      </c>
      <c r="E932">
        <v>391.29</v>
      </c>
      <c r="F932">
        <v>38.86</v>
      </c>
      <c r="G932">
        <v>349</v>
      </c>
      <c r="H932">
        <v>396.29</v>
      </c>
      <c r="I932">
        <v>30.43</v>
      </c>
      <c r="J932">
        <v>344.29</v>
      </c>
      <c r="K932">
        <v>373.86</v>
      </c>
      <c r="L932">
        <v>797.29</v>
      </c>
      <c r="M932">
        <v>784.14</v>
      </c>
      <c r="N932">
        <v>748.57</v>
      </c>
    </row>
    <row r="933" spans="1:14" hidden="1" x14ac:dyDescent="0.35">
      <c r="B933" t="s">
        <v>282</v>
      </c>
      <c r="C933">
        <v>24.71</v>
      </c>
      <c r="D933">
        <v>381.29</v>
      </c>
      <c r="E933">
        <v>391.29</v>
      </c>
      <c r="F933">
        <v>38.86</v>
      </c>
      <c r="G933">
        <v>349</v>
      </c>
      <c r="H933">
        <v>396.29</v>
      </c>
      <c r="I933">
        <v>30.43</v>
      </c>
      <c r="J933">
        <v>344.29</v>
      </c>
      <c r="K933">
        <v>373.86</v>
      </c>
      <c r="L933">
        <v>797.29</v>
      </c>
      <c r="M933">
        <v>784.14</v>
      </c>
      <c r="N933">
        <v>748.57</v>
      </c>
    </row>
    <row r="934" spans="1:14" hidden="1" x14ac:dyDescent="0.35">
      <c r="B934" t="s">
        <v>282</v>
      </c>
      <c r="C934">
        <v>24.71</v>
      </c>
      <c r="D934">
        <v>381.29</v>
      </c>
      <c r="E934">
        <v>391.29</v>
      </c>
      <c r="F934">
        <v>38.86</v>
      </c>
      <c r="G934">
        <v>349</v>
      </c>
      <c r="H934">
        <v>396.29</v>
      </c>
      <c r="I934">
        <v>30.43</v>
      </c>
      <c r="J934">
        <v>344.29</v>
      </c>
      <c r="K934">
        <v>373.86</v>
      </c>
      <c r="L934">
        <v>797.29</v>
      </c>
      <c r="M934">
        <v>784.14</v>
      </c>
      <c r="N934">
        <v>748.57</v>
      </c>
    </row>
    <row r="935" spans="1:14" hidden="1" x14ac:dyDescent="0.35">
      <c r="B935" t="s">
        <v>282</v>
      </c>
      <c r="C935">
        <v>24.71</v>
      </c>
      <c r="D935">
        <v>381.29</v>
      </c>
      <c r="E935">
        <v>391.29</v>
      </c>
      <c r="F935">
        <v>38.86</v>
      </c>
      <c r="G935">
        <v>349</v>
      </c>
      <c r="H935">
        <v>396.29</v>
      </c>
      <c r="I935">
        <v>30.43</v>
      </c>
      <c r="J935">
        <v>344.29</v>
      </c>
      <c r="K935">
        <v>373.86</v>
      </c>
      <c r="L935">
        <v>797.29</v>
      </c>
      <c r="M935">
        <v>784.14</v>
      </c>
      <c r="N935">
        <v>748.57</v>
      </c>
    </row>
    <row r="936" spans="1:14" hidden="1" x14ac:dyDescent="0.35">
      <c r="B936" t="s">
        <v>282</v>
      </c>
      <c r="C936">
        <v>24.71</v>
      </c>
      <c r="D936">
        <v>381.29</v>
      </c>
      <c r="E936">
        <v>391.29</v>
      </c>
      <c r="F936">
        <v>38.86</v>
      </c>
      <c r="G936">
        <v>349</v>
      </c>
      <c r="H936">
        <v>396.29</v>
      </c>
      <c r="I936">
        <v>30.43</v>
      </c>
      <c r="J936">
        <v>344.29</v>
      </c>
      <c r="K936">
        <v>373.86</v>
      </c>
      <c r="L936">
        <v>797.29</v>
      </c>
      <c r="M936">
        <v>784.14</v>
      </c>
      <c r="N936">
        <v>748.57</v>
      </c>
    </row>
    <row r="937" spans="1:14" hidden="1" x14ac:dyDescent="0.35">
      <c r="B937" t="s">
        <v>282</v>
      </c>
      <c r="C937">
        <v>24.71</v>
      </c>
      <c r="D937">
        <v>381.29</v>
      </c>
      <c r="E937">
        <v>391.29</v>
      </c>
      <c r="F937">
        <v>38.86</v>
      </c>
      <c r="G937">
        <v>349</v>
      </c>
      <c r="H937">
        <v>396.29</v>
      </c>
      <c r="I937">
        <v>30.43</v>
      </c>
      <c r="J937">
        <v>344.29</v>
      </c>
      <c r="K937">
        <v>373.86</v>
      </c>
      <c r="L937">
        <v>797.29</v>
      </c>
      <c r="M937">
        <v>784.14</v>
      </c>
      <c r="N937">
        <v>748.57</v>
      </c>
    </row>
    <row r="938" spans="1:14" hidden="1" x14ac:dyDescent="0.35">
      <c r="B938" t="s">
        <v>282</v>
      </c>
      <c r="C938">
        <v>24.71</v>
      </c>
      <c r="D938">
        <v>381.29</v>
      </c>
      <c r="E938">
        <v>391.29</v>
      </c>
      <c r="F938">
        <v>38.86</v>
      </c>
      <c r="G938">
        <v>349</v>
      </c>
      <c r="H938">
        <v>396.29</v>
      </c>
      <c r="I938">
        <v>30.43</v>
      </c>
      <c r="J938">
        <v>344.29</v>
      </c>
      <c r="K938">
        <v>373.86</v>
      </c>
      <c r="L938">
        <v>797.29</v>
      </c>
      <c r="M938">
        <v>784.14</v>
      </c>
      <c r="N938">
        <v>748.57</v>
      </c>
    </row>
    <row r="939" spans="1:14" hidden="1" x14ac:dyDescent="0.35">
      <c r="B939" t="s">
        <v>282</v>
      </c>
      <c r="C939">
        <v>24.71</v>
      </c>
      <c r="D939">
        <v>381.29</v>
      </c>
      <c r="E939">
        <v>391.29</v>
      </c>
      <c r="F939">
        <v>38.86</v>
      </c>
      <c r="G939">
        <v>349</v>
      </c>
      <c r="H939">
        <v>396.29</v>
      </c>
      <c r="I939">
        <v>30.43</v>
      </c>
      <c r="J939">
        <v>344.29</v>
      </c>
      <c r="K939">
        <v>373.86</v>
      </c>
      <c r="L939">
        <v>797.29</v>
      </c>
      <c r="M939">
        <v>784.14</v>
      </c>
      <c r="N939">
        <v>748.57</v>
      </c>
    </row>
    <row r="940" spans="1:14" hidden="1" x14ac:dyDescent="0.35">
      <c r="B940" t="s">
        <v>282</v>
      </c>
      <c r="C940">
        <v>24.71</v>
      </c>
      <c r="D940">
        <v>381.29</v>
      </c>
      <c r="E940">
        <v>391.29</v>
      </c>
      <c r="F940">
        <v>38.86</v>
      </c>
      <c r="G940">
        <v>349</v>
      </c>
      <c r="H940">
        <v>396.29</v>
      </c>
      <c r="I940">
        <v>30.43</v>
      </c>
      <c r="J940">
        <v>344.29</v>
      </c>
      <c r="K940">
        <v>373.86</v>
      </c>
      <c r="L940">
        <v>797.29</v>
      </c>
      <c r="M940">
        <v>784.14</v>
      </c>
      <c r="N940">
        <v>748.57</v>
      </c>
    </row>
    <row r="941" spans="1:14" hidden="1" x14ac:dyDescent="0.35">
      <c r="B941" t="s">
        <v>282</v>
      </c>
      <c r="C941">
        <v>24.71</v>
      </c>
      <c r="D941">
        <v>381.29</v>
      </c>
      <c r="E941">
        <v>391.29</v>
      </c>
      <c r="F941">
        <v>38.86</v>
      </c>
      <c r="G941">
        <v>349</v>
      </c>
      <c r="H941">
        <v>396.29</v>
      </c>
      <c r="I941">
        <v>30.43</v>
      </c>
      <c r="J941">
        <v>344.29</v>
      </c>
      <c r="K941">
        <v>373.86</v>
      </c>
      <c r="L941">
        <v>797.29</v>
      </c>
      <c r="M941">
        <v>784.14</v>
      </c>
      <c r="N941">
        <v>748.57</v>
      </c>
    </row>
    <row r="942" spans="1:14" x14ac:dyDescent="0.35">
      <c r="A942" t="str">
        <f>"AT"&amp;B942</f>
        <v>AT406-0117</v>
      </c>
      <c r="B942" t="s">
        <v>288</v>
      </c>
      <c r="C942">
        <v>23.71</v>
      </c>
      <c r="D942">
        <v>508.29</v>
      </c>
      <c r="E942">
        <v>352.71</v>
      </c>
      <c r="F942">
        <v>11.71</v>
      </c>
      <c r="G942">
        <v>472.43</v>
      </c>
      <c r="H942">
        <v>390.57</v>
      </c>
      <c r="I942">
        <v>18.170000000000002</v>
      </c>
      <c r="J942">
        <v>455.67</v>
      </c>
      <c r="K942">
        <v>469.67</v>
      </c>
      <c r="L942">
        <v>884.71</v>
      </c>
      <c r="M942">
        <v>874.71</v>
      </c>
      <c r="N942">
        <v>943.5</v>
      </c>
    </row>
    <row r="943" spans="1:14" hidden="1" x14ac:dyDescent="0.35">
      <c r="B943" t="s">
        <v>288</v>
      </c>
      <c r="C943">
        <v>23.71</v>
      </c>
      <c r="D943">
        <v>508.29</v>
      </c>
      <c r="E943">
        <v>352.71</v>
      </c>
      <c r="F943">
        <v>11.71</v>
      </c>
      <c r="G943">
        <v>472.43</v>
      </c>
      <c r="H943">
        <v>390.57</v>
      </c>
      <c r="I943">
        <v>18.170000000000002</v>
      </c>
      <c r="J943">
        <v>455.67</v>
      </c>
      <c r="K943">
        <v>469.67</v>
      </c>
      <c r="L943">
        <v>884.71</v>
      </c>
      <c r="M943">
        <v>874.71</v>
      </c>
      <c r="N943">
        <v>943.5</v>
      </c>
    </row>
    <row r="944" spans="1:14" hidden="1" x14ac:dyDescent="0.35">
      <c r="B944" t="s">
        <v>288</v>
      </c>
      <c r="C944">
        <v>23.71</v>
      </c>
      <c r="D944">
        <v>508.29</v>
      </c>
      <c r="E944">
        <v>352.71</v>
      </c>
      <c r="F944">
        <v>11.71</v>
      </c>
      <c r="G944">
        <v>472.43</v>
      </c>
      <c r="H944">
        <v>390.57</v>
      </c>
      <c r="I944">
        <v>18.170000000000002</v>
      </c>
      <c r="J944">
        <v>455.67</v>
      </c>
      <c r="K944">
        <v>469.67</v>
      </c>
      <c r="L944">
        <v>884.71</v>
      </c>
      <c r="M944">
        <v>874.71</v>
      </c>
      <c r="N944">
        <v>943.5</v>
      </c>
    </row>
    <row r="945" spans="2:14" hidden="1" x14ac:dyDescent="0.35">
      <c r="B945" t="s">
        <v>288</v>
      </c>
      <c r="C945">
        <v>23.71</v>
      </c>
      <c r="D945">
        <v>508.29</v>
      </c>
      <c r="E945">
        <v>352.71</v>
      </c>
      <c r="F945">
        <v>11.71</v>
      </c>
      <c r="G945">
        <v>472.43</v>
      </c>
      <c r="H945">
        <v>390.57</v>
      </c>
      <c r="I945">
        <v>18.170000000000002</v>
      </c>
      <c r="J945">
        <v>455.67</v>
      </c>
      <c r="K945">
        <v>469.67</v>
      </c>
      <c r="L945">
        <v>884.71</v>
      </c>
      <c r="M945">
        <v>874.71</v>
      </c>
      <c r="N945">
        <v>943.5</v>
      </c>
    </row>
    <row r="946" spans="2:14" hidden="1" x14ac:dyDescent="0.35">
      <c r="B946" t="s">
        <v>288</v>
      </c>
      <c r="C946">
        <v>23.71</v>
      </c>
      <c r="D946">
        <v>508.29</v>
      </c>
      <c r="E946">
        <v>352.71</v>
      </c>
      <c r="F946">
        <v>11.71</v>
      </c>
      <c r="G946">
        <v>472.43</v>
      </c>
      <c r="H946">
        <v>390.57</v>
      </c>
      <c r="I946">
        <v>18.170000000000002</v>
      </c>
      <c r="J946">
        <v>455.67</v>
      </c>
      <c r="K946">
        <v>469.67</v>
      </c>
      <c r="L946">
        <v>884.71</v>
      </c>
      <c r="M946">
        <v>874.71</v>
      </c>
      <c r="N946">
        <v>943.5</v>
      </c>
    </row>
    <row r="947" spans="2:14" hidden="1" x14ac:dyDescent="0.35">
      <c r="B947" t="s">
        <v>288</v>
      </c>
      <c r="C947">
        <v>23.71</v>
      </c>
      <c r="D947">
        <v>508.29</v>
      </c>
      <c r="E947">
        <v>352.71</v>
      </c>
      <c r="F947">
        <v>11.71</v>
      </c>
      <c r="G947">
        <v>472.43</v>
      </c>
      <c r="H947">
        <v>390.57</v>
      </c>
      <c r="I947">
        <v>18.170000000000002</v>
      </c>
      <c r="J947">
        <v>455.67</v>
      </c>
      <c r="K947">
        <v>469.67</v>
      </c>
      <c r="L947">
        <v>884.71</v>
      </c>
      <c r="M947">
        <v>874.71</v>
      </c>
      <c r="N947">
        <v>943.5</v>
      </c>
    </row>
    <row r="948" spans="2:14" hidden="1" x14ac:dyDescent="0.35">
      <c r="B948" t="s">
        <v>288</v>
      </c>
      <c r="C948">
        <v>23.71</v>
      </c>
      <c r="D948">
        <v>508.29</v>
      </c>
      <c r="E948">
        <v>352.71</v>
      </c>
      <c r="F948">
        <v>11.71</v>
      </c>
      <c r="G948">
        <v>472.43</v>
      </c>
      <c r="H948">
        <v>390.57</v>
      </c>
      <c r="I948">
        <v>18.170000000000002</v>
      </c>
      <c r="J948">
        <v>455.67</v>
      </c>
      <c r="K948">
        <v>469.67</v>
      </c>
      <c r="L948">
        <v>884.71</v>
      </c>
      <c r="M948">
        <v>874.71</v>
      </c>
      <c r="N948">
        <v>943.5</v>
      </c>
    </row>
    <row r="949" spans="2:14" hidden="1" x14ac:dyDescent="0.35">
      <c r="B949" t="s">
        <v>288</v>
      </c>
      <c r="C949">
        <v>23.71</v>
      </c>
      <c r="D949">
        <v>508.29</v>
      </c>
      <c r="E949">
        <v>352.71</v>
      </c>
      <c r="F949">
        <v>11.71</v>
      </c>
      <c r="G949">
        <v>472.43</v>
      </c>
      <c r="H949">
        <v>390.57</v>
      </c>
      <c r="I949">
        <v>18.170000000000002</v>
      </c>
      <c r="J949">
        <v>455.67</v>
      </c>
      <c r="K949">
        <v>469.67</v>
      </c>
      <c r="L949">
        <v>884.71</v>
      </c>
      <c r="M949">
        <v>874.71</v>
      </c>
      <c r="N949">
        <v>943.5</v>
      </c>
    </row>
    <row r="950" spans="2:14" hidden="1" x14ac:dyDescent="0.35">
      <c r="B950" t="s">
        <v>288</v>
      </c>
      <c r="C950">
        <v>23.71</v>
      </c>
      <c r="D950">
        <v>508.29</v>
      </c>
      <c r="E950">
        <v>352.71</v>
      </c>
      <c r="F950">
        <v>11.71</v>
      </c>
      <c r="G950">
        <v>472.43</v>
      </c>
      <c r="H950">
        <v>390.57</v>
      </c>
      <c r="I950">
        <v>18.170000000000002</v>
      </c>
      <c r="J950">
        <v>455.67</v>
      </c>
      <c r="K950">
        <v>469.67</v>
      </c>
      <c r="L950">
        <v>884.71</v>
      </c>
      <c r="M950">
        <v>874.71</v>
      </c>
      <c r="N950">
        <v>943.5</v>
      </c>
    </row>
    <row r="951" spans="2:14" hidden="1" x14ac:dyDescent="0.35">
      <c r="B951" t="s">
        <v>288</v>
      </c>
      <c r="C951">
        <v>23.71</v>
      </c>
      <c r="D951">
        <v>508.29</v>
      </c>
      <c r="E951">
        <v>352.71</v>
      </c>
      <c r="F951">
        <v>11.71</v>
      </c>
      <c r="G951">
        <v>472.43</v>
      </c>
      <c r="H951">
        <v>390.57</v>
      </c>
      <c r="I951">
        <v>18.170000000000002</v>
      </c>
      <c r="J951">
        <v>455.67</v>
      </c>
      <c r="K951">
        <v>469.67</v>
      </c>
      <c r="L951">
        <v>884.71</v>
      </c>
      <c r="M951">
        <v>874.71</v>
      </c>
      <c r="N951">
        <v>943.5</v>
      </c>
    </row>
    <row r="952" spans="2:14" hidden="1" x14ac:dyDescent="0.35">
      <c r="B952" t="s">
        <v>288</v>
      </c>
      <c r="C952">
        <v>23.71</v>
      </c>
      <c r="D952">
        <v>508.29</v>
      </c>
      <c r="E952">
        <v>352.71</v>
      </c>
      <c r="F952">
        <v>11.71</v>
      </c>
      <c r="G952">
        <v>472.43</v>
      </c>
      <c r="H952">
        <v>390.57</v>
      </c>
      <c r="I952">
        <v>18.170000000000002</v>
      </c>
      <c r="J952">
        <v>455.67</v>
      </c>
      <c r="K952">
        <v>469.67</v>
      </c>
      <c r="L952">
        <v>884.71</v>
      </c>
      <c r="M952">
        <v>874.71</v>
      </c>
      <c r="N952">
        <v>943.5</v>
      </c>
    </row>
    <row r="953" spans="2:14" hidden="1" x14ac:dyDescent="0.35">
      <c r="B953" t="s">
        <v>288</v>
      </c>
      <c r="C953">
        <v>23.71</v>
      </c>
      <c r="D953">
        <v>508.29</v>
      </c>
      <c r="E953">
        <v>352.71</v>
      </c>
      <c r="F953">
        <v>11.71</v>
      </c>
      <c r="G953">
        <v>472.43</v>
      </c>
      <c r="H953">
        <v>390.57</v>
      </c>
      <c r="I953">
        <v>18.170000000000002</v>
      </c>
      <c r="J953">
        <v>455.67</v>
      </c>
      <c r="K953">
        <v>469.67</v>
      </c>
      <c r="L953">
        <v>884.71</v>
      </c>
      <c r="M953">
        <v>874.71</v>
      </c>
      <c r="N953">
        <v>943.5</v>
      </c>
    </row>
    <row r="954" spans="2:14" hidden="1" x14ac:dyDescent="0.35">
      <c r="B954" t="s">
        <v>288</v>
      </c>
      <c r="C954">
        <v>23.71</v>
      </c>
      <c r="D954">
        <v>508.29</v>
      </c>
      <c r="E954">
        <v>352.71</v>
      </c>
      <c r="F954">
        <v>11.71</v>
      </c>
      <c r="G954">
        <v>472.43</v>
      </c>
      <c r="H954">
        <v>390.57</v>
      </c>
      <c r="I954">
        <v>18.170000000000002</v>
      </c>
      <c r="J954">
        <v>455.67</v>
      </c>
      <c r="K954">
        <v>469.67</v>
      </c>
      <c r="L954">
        <v>884.71</v>
      </c>
      <c r="M954">
        <v>874.71</v>
      </c>
      <c r="N954">
        <v>943.5</v>
      </c>
    </row>
    <row r="955" spans="2:14" hidden="1" x14ac:dyDescent="0.35">
      <c r="B955" t="s">
        <v>288</v>
      </c>
      <c r="C955">
        <v>23.71</v>
      </c>
      <c r="D955">
        <v>508.29</v>
      </c>
      <c r="E955">
        <v>352.71</v>
      </c>
      <c r="F955">
        <v>11.71</v>
      </c>
      <c r="G955">
        <v>472.43</v>
      </c>
      <c r="H955">
        <v>390.57</v>
      </c>
      <c r="I955">
        <v>18.170000000000002</v>
      </c>
      <c r="J955">
        <v>455.67</v>
      </c>
      <c r="K955">
        <v>469.67</v>
      </c>
      <c r="L955">
        <v>884.71</v>
      </c>
      <c r="M955">
        <v>874.71</v>
      </c>
      <c r="N955">
        <v>943.5</v>
      </c>
    </row>
    <row r="956" spans="2:14" hidden="1" x14ac:dyDescent="0.35">
      <c r="B956" t="s">
        <v>288</v>
      </c>
      <c r="C956">
        <v>23.71</v>
      </c>
      <c r="D956">
        <v>508.29</v>
      </c>
      <c r="E956">
        <v>352.71</v>
      </c>
      <c r="F956">
        <v>11.71</v>
      </c>
      <c r="G956">
        <v>472.43</v>
      </c>
      <c r="H956">
        <v>390.57</v>
      </c>
      <c r="I956">
        <v>18.170000000000002</v>
      </c>
      <c r="J956">
        <v>455.67</v>
      </c>
      <c r="K956">
        <v>469.67</v>
      </c>
      <c r="L956">
        <v>884.71</v>
      </c>
      <c r="M956">
        <v>874.71</v>
      </c>
      <c r="N956">
        <v>943.5</v>
      </c>
    </row>
    <row r="957" spans="2:14" hidden="1" x14ac:dyDescent="0.35">
      <c r="B957" t="s">
        <v>288</v>
      </c>
      <c r="C957">
        <v>23.71</v>
      </c>
      <c r="D957">
        <v>508.29</v>
      </c>
      <c r="E957">
        <v>352.71</v>
      </c>
      <c r="F957">
        <v>11.71</v>
      </c>
      <c r="G957">
        <v>472.43</v>
      </c>
      <c r="H957">
        <v>390.57</v>
      </c>
      <c r="I957">
        <v>18.170000000000002</v>
      </c>
      <c r="J957">
        <v>455.67</v>
      </c>
      <c r="K957">
        <v>469.67</v>
      </c>
      <c r="L957">
        <v>884.71</v>
      </c>
      <c r="M957">
        <v>874.71</v>
      </c>
      <c r="N957">
        <v>943.5</v>
      </c>
    </row>
    <row r="958" spans="2:14" hidden="1" x14ac:dyDescent="0.35">
      <c r="B958" t="s">
        <v>288</v>
      </c>
      <c r="C958">
        <v>23.71</v>
      </c>
      <c r="D958">
        <v>508.29</v>
      </c>
      <c r="E958">
        <v>352.71</v>
      </c>
      <c r="F958">
        <v>11.71</v>
      </c>
      <c r="G958">
        <v>472.43</v>
      </c>
      <c r="H958">
        <v>390.57</v>
      </c>
      <c r="I958">
        <v>18.170000000000002</v>
      </c>
      <c r="J958">
        <v>455.67</v>
      </c>
      <c r="K958">
        <v>469.67</v>
      </c>
      <c r="L958">
        <v>884.71</v>
      </c>
      <c r="M958">
        <v>874.71</v>
      </c>
      <c r="N958">
        <v>943.5</v>
      </c>
    </row>
    <row r="959" spans="2:14" hidden="1" x14ac:dyDescent="0.35">
      <c r="B959" t="s">
        <v>288</v>
      </c>
      <c r="C959">
        <v>23.71</v>
      </c>
      <c r="D959">
        <v>508.29</v>
      </c>
      <c r="E959">
        <v>352.71</v>
      </c>
      <c r="F959">
        <v>11.71</v>
      </c>
      <c r="G959">
        <v>472.43</v>
      </c>
      <c r="H959">
        <v>390.57</v>
      </c>
      <c r="I959">
        <v>18.170000000000002</v>
      </c>
      <c r="J959">
        <v>455.67</v>
      </c>
      <c r="K959">
        <v>469.67</v>
      </c>
      <c r="L959">
        <v>884.71</v>
      </c>
      <c r="M959">
        <v>874.71</v>
      </c>
      <c r="N959">
        <v>943.5</v>
      </c>
    </row>
    <row r="960" spans="2:14" hidden="1" x14ac:dyDescent="0.35">
      <c r="B960" t="s">
        <v>288</v>
      </c>
      <c r="C960">
        <v>23.71</v>
      </c>
      <c r="D960">
        <v>508.29</v>
      </c>
      <c r="E960">
        <v>352.71</v>
      </c>
      <c r="F960">
        <v>11.71</v>
      </c>
      <c r="G960">
        <v>472.43</v>
      </c>
      <c r="H960">
        <v>390.57</v>
      </c>
      <c r="I960">
        <v>18.170000000000002</v>
      </c>
      <c r="J960">
        <v>455.67</v>
      </c>
      <c r="K960">
        <v>469.67</v>
      </c>
      <c r="L960">
        <v>884.71</v>
      </c>
      <c r="M960">
        <v>874.71</v>
      </c>
      <c r="N960">
        <v>943.5</v>
      </c>
    </row>
    <row r="961" spans="2:14" hidden="1" x14ac:dyDescent="0.35">
      <c r="B961" t="s">
        <v>288</v>
      </c>
      <c r="C961">
        <v>23.71</v>
      </c>
      <c r="D961">
        <v>508.29</v>
      </c>
      <c r="E961">
        <v>352.71</v>
      </c>
      <c r="F961">
        <v>11.71</v>
      </c>
      <c r="G961">
        <v>472.43</v>
      </c>
      <c r="H961">
        <v>390.57</v>
      </c>
      <c r="I961">
        <v>18.170000000000002</v>
      </c>
      <c r="J961">
        <v>455.67</v>
      </c>
      <c r="K961">
        <v>469.67</v>
      </c>
      <c r="L961">
        <v>884.71</v>
      </c>
      <c r="M961">
        <v>874.71</v>
      </c>
      <c r="N961">
        <v>943.5</v>
      </c>
    </row>
  </sheetData>
  <sortState xmlns:xlrd2="http://schemas.microsoft.com/office/spreadsheetml/2017/richdata2" ref="A2:N961">
    <sortCondition ref="B1:B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3331-B366-4B4A-8CAE-4669E8D6CA73}">
  <dimension ref="A1:N10"/>
  <sheetViews>
    <sheetView workbookViewId="0">
      <selection activeCell="E17" sqref="E17"/>
    </sheetView>
  </sheetViews>
  <sheetFormatPr defaultRowHeight="14.5" x14ac:dyDescent="0.35"/>
  <cols>
    <col min="7" max="7" width="10.26953125" customWidth="1"/>
    <col min="10" max="10" width="11" customWidth="1"/>
  </cols>
  <sheetData>
    <row r="1" spans="1:14" s="2" customFormat="1" x14ac:dyDescent="0.35">
      <c r="A1" s="2" t="s">
        <v>224</v>
      </c>
      <c r="B1" s="2">
        <v>192</v>
      </c>
      <c r="C1" s="2">
        <v>364</v>
      </c>
      <c r="D1" s="2">
        <v>22</v>
      </c>
      <c r="E1" s="2">
        <v>8</v>
      </c>
      <c r="F1" s="2">
        <v>586</v>
      </c>
      <c r="G1" s="3">
        <v>42990</v>
      </c>
      <c r="H1" s="3" t="s">
        <v>295</v>
      </c>
      <c r="I1" s="2">
        <v>30</v>
      </c>
      <c r="J1" s="3">
        <v>43003</v>
      </c>
      <c r="K1" s="2" t="s">
        <v>303</v>
      </c>
      <c r="L1" s="2" t="s">
        <v>302</v>
      </c>
      <c r="M1" s="2" t="s">
        <v>224</v>
      </c>
      <c r="N1" s="2">
        <v>35</v>
      </c>
    </row>
    <row r="2" spans="1:14" s="2" customFormat="1" x14ac:dyDescent="0.35">
      <c r="A2" s="2" t="s">
        <v>224</v>
      </c>
      <c r="B2" s="2">
        <v>251</v>
      </c>
      <c r="C2" s="2">
        <v>411</v>
      </c>
      <c r="D2" s="2">
        <v>12</v>
      </c>
      <c r="E2" s="2">
        <v>0</v>
      </c>
      <c r="F2" s="2">
        <v>674</v>
      </c>
      <c r="G2" s="3">
        <v>42991</v>
      </c>
      <c r="H2" s="3" t="s">
        <v>295</v>
      </c>
      <c r="I2" s="2">
        <v>12</v>
      </c>
      <c r="J2" s="3">
        <v>43003</v>
      </c>
      <c r="K2" s="2" t="s">
        <v>303</v>
      </c>
      <c r="L2" s="2" t="s">
        <v>302</v>
      </c>
      <c r="M2" s="2" t="s">
        <v>224</v>
      </c>
    </row>
    <row r="3" spans="1:14" s="2" customFormat="1" x14ac:dyDescent="0.35">
      <c r="A3" s="2" t="s">
        <v>224</v>
      </c>
      <c r="B3" s="2">
        <v>362</v>
      </c>
      <c r="C3" s="2">
        <v>427</v>
      </c>
      <c r="D3" s="2">
        <v>38</v>
      </c>
      <c r="E3" s="2">
        <v>2</v>
      </c>
      <c r="F3" s="2">
        <v>829</v>
      </c>
      <c r="G3" s="3">
        <v>42992</v>
      </c>
      <c r="H3" s="3" t="s">
        <v>295</v>
      </c>
      <c r="I3" s="2">
        <v>40</v>
      </c>
      <c r="J3" s="3">
        <v>43003</v>
      </c>
      <c r="K3" s="2" t="s">
        <v>303</v>
      </c>
      <c r="L3" s="2" t="s">
        <v>302</v>
      </c>
      <c r="M3" s="2" t="s">
        <v>224</v>
      </c>
    </row>
    <row r="4" spans="1:14" s="2" customFormat="1" x14ac:dyDescent="0.35">
      <c r="A4" s="2" t="s">
        <v>224</v>
      </c>
      <c r="B4" s="2">
        <v>331</v>
      </c>
      <c r="C4" s="2">
        <v>338</v>
      </c>
      <c r="D4" s="2">
        <v>28</v>
      </c>
      <c r="E4" s="2">
        <v>4</v>
      </c>
      <c r="F4" s="2">
        <v>701</v>
      </c>
      <c r="G4" s="3">
        <v>42993</v>
      </c>
      <c r="H4" s="3" t="s">
        <v>295</v>
      </c>
      <c r="I4" s="2">
        <v>32</v>
      </c>
      <c r="J4" s="3">
        <v>43003</v>
      </c>
      <c r="K4" s="2" t="s">
        <v>303</v>
      </c>
      <c r="L4" s="2" t="s">
        <v>302</v>
      </c>
      <c r="M4" s="2" t="s">
        <v>224</v>
      </c>
    </row>
    <row r="5" spans="1:14" s="2" customFormat="1" x14ac:dyDescent="0.35">
      <c r="A5" s="2" t="s">
        <v>224</v>
      </c>
      <c r="B5" s="2">
        <v>310</v>
      </c>
      <c r="C5" s="2">
        <v>561</v>
      </c>
      <c r="D5" s="2">
        <v>71</v>
      </c>
      <c r="E5" s="2">
        <v>11</v>
      </c>
      <c r="F5" s="2">
        <v>953</v>
      </c>
      <c r="G5" s="3">
        <v>42994</v>
      </c>
      <c r="H5" s="3" t="s">
        <v>295</v>
      </c>
      <c r="I5" s="2">
        <v>82</v>
      </c>
      <c r="J5" s="3">
        <v>43003</v>
      </c>
      <c r="K5" s="2" t="s">
        <v>303</v>
      </c>
      <c r="L5" s="2" t="s">
        <v>302</v>
      </c>
      <c r="M5" s="2" t="s">
        <v>224</v>
      </c>
    </row>
    <row r="6" spans="1:14" s="2" customFormat="1" x14ac:dyDescent="0.35">
      <c r="A6" s="2" t="s">
        <v>224</v>
      </c>
      <c r="B6" s="2">
        <v>375</v>
      </c>
      <c r="C6" s="2">
        <v>273</v>
      </c>
      <c r="D6" s="2">
        <v>3</v>
      </c>
      <c r="E6" s="2">
        <v>0</v>
      </c>
      <c r="F6" s="2">
        <v>651</v>
      </c>
      <c r="G6" s="3">
        <v>42995</v>
      </c>
      <c r="H6" s="3" t="s">
        <v>295</v>
      </c>
      <c r="I6" s="2">
        <v>3</v>
      </c>
      <c r="J6" s="3">
        <v>43003</v>
      </c>
      <c r="K6" s="2" t="s">
        <v>303</v>
      </c>
      <c r="L6" s="2" t="s">
        <v>302</v>
      </c>
      <c r="M6" s="2" t="s">
        <v>224</v>
      </c>
    </row>
    <row r="7" spans="1:14" s="2" customFormat="1" x14ac:dyDescent="0.35">
      <c r="A7" s="2" t="s">
        <v>224</v>
      </c>
      <c r="B7" s="2">
        <v>240</v>
      </c>
      <c r="C7" s="2">
        <v>305</v>
      </c>
      <c r="D7" s="2">
        <v>27</v>
      </c>
      <c r="E7" s="2">
        <v>7</v>
      </c>
      <c r="F7" s="2">
        <v>579</v>
      </c>
      <c r="G7" s="3">
        <v>42996</v>
      </c>
      <c r="H7" s="3" t="s">
        <v>295</v>
      </c>
      <c r="I7" s="2">
        <v>34</v>
      </c>
      <c r="J7" s="3">
        <v>43003</v>
      </c>
      <c r="K7" s="2" t="s">
        <v>303</v>
      </c>
      <c r="L7" s="2" t="s">
        <v>302</v>
      </c>
      <c r="M7" s="2" t="s">
        <v>224</v>
      </c>
    </row>
    <row r="8" spans="1:14" x14ac:dyDescent="0.35">
      <c r="B8">
        <f>AVERAGE(B1:B7)</f>
        <v>294.42857142857144</v>
      </c>
      <c r="C8">
        <f>AVERAGE(C1:C7)</f>
        <v>382.71428571428572</v>
      </c>
      <c r="D8">
        <f>AVERAGE(D1:D7)</f>
        <v>28.714285714285715</v>
      </c>
      <c r="E8">
        <f>AVERAGE(E1:E7)</f>
        <v>4.5714285714285712</v>
      </c>
      <c r="F8">
        <f>AVERAGE(F1:F7)</f>
        <v>710.42857142857144</v>
      </c>
      <c r="G8" s="1"/>
      <c r="H8" s="1"/>
      <c r="I8">
        <f>AVERAGE(I1:I7)</f>
        <v>33.285714285714285</v>
      </c>
      <c r="J8" s="1"/>
    </row>
    <row r="9" spans="1:14" x14ac:dyDescent="0.35">
      <c r="B9" t="s">
        <v>310</v>
      </c>
      <c r="C9" t="s">
        <v>311</v>
      </c>
      <c r="D9" t="s">
        <v>312</v>
      </c>
      <c r="E9" t="s">
        <v>313</v>
      </c>
      <c r="F9" t="s">
        <v>314</v>
      </c>
      <c r="G9" s="1"/>
      <c r="H9" s="1"/>
      <c r="J9" s="1"/>
    </row>
    <row r="10" spans="1:14" x14ac:dyDescent="0.35">
      <c r="G10" s="1"/>
      <c r="H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WORKSET</vt:lpstr>
      <vt:lpstr>all 3</vt:lpstr>
      <vt:lpstr>Sheet1</vt:lpstr>
      <vt:lpstr>WORKSET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Ufholz, Kelsey - ARS</dc:creator>
  <cp:lastModifiedBy>Sofia santana</cp:lastModifiedBy>
  <dcterms:created xsi:type="dcterms:W3CDTF">2019-03-12T14:46:29Z</dcterms:created>
  <dcterms:modified xsi:type="dcterms:W3CDTF">2025-10-07T06:31:28Z</dcterms:modified>
</cp:coreProperties>
</file>