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tmond\Downloads\"/>
    </mc:Choice>
  </mc:AlternateContent>
  <xr:revisionPtr revIDLastSave="0" documentId="8_{AFCA8484-C11E-48DE-9038-738A89C3915F}" xr6:coauthVersionLast="47" xr6:coauthVersionMax="47" xr10:uidLastSave="{00000000-0000-0000-0000-000000000000}"/>
  <bookViews>
    <workbookView xWindow="5856" yWindow="0" windowWidth="17280" windowHeight="8928" xr2:uid="{00000000-000D-0000-FFFF-FFFF00000000}"/>
  </bookViews>
  <sheets>
    <sheet name="Burndown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7" i="1"/>
  <c r="C6" i="1"/>
  <c r="C8" i="1"/>
  <c r="I28" i="1"/>
  <c r="H28" i="1"/>
  <c r="G28" i="1"/>
  <c r="F28" i="1"/>
  <c r="E28" i="1"/>
  <c r="E27" i="1"/>
  <c r="F27" i="1" s="1"/>
  <c r="G27" i="1" s="1"/>
  <c r="H27" i="1" s="1"/>
  <c r="I27" i="1" s="1"/>
  <c r="I26" i="1"/>
  <c r="H26" i="1"/>
  <c r="G26" i="1"/>
  <c r="F26" i="1"/>
  <c r="E26" i="1"/>
  <c r="C11" i="1"/>
  <c r="C10" i="1"/>
  <c r="C9" i="1"/>
</calcChain>
</file>

<file path=xl/sharedStrings.xml><?xml version="1.0" encoding="utf-8"?>
<sst xmlns="http://schemas.openxmlformats.org/spreadsheetml/2006/main" count="13" uniqueCount="13">
  <si>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</si>
  <si>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</si>
  <si>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</si>
  <si>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</si>
  <si>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</si>
  <si>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</si>
  <si>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</si>
  <si>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</si>
  <si>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</si>
  <si>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</si>
  <si>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</si>
  <si>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Day 4</t>
  </si>
  <si>
    <t>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</si>
</sst>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6" borderId="5" xfId="0" applyFill="1" applyBorder="1" applyAlignment="1">
      <alignment wrapText="1"/>
    </xf>
    <xf numFmtId="0" fontId="0" fillId="9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Chart'!$B$21:$C$21</c:f>
              <c:strCache>
                <c:ptCount val="2"/>
                <c:pt idx="0">
                  <c:v>16</c:v>
                </c:pt>
                <c:pt idx="1">
                  <c:v>Voto #1 User storie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Chart'!$D$21:$G$21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Chart'!$B$22:$C$22</c:f>
              <c:strCache>
                <c:ptCount val="2"/>
                <c:pt idx="0">
                  <c:v>17</c:v>
                </c:pt>
                <c:pt idx="1">
                  <c:v>Voto #2 User storie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Chart'!$D$22:$G$22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Chart'!$B$23:$C$23</c:f>
              <c:strCache>
                <c:ptCount val="2"/>
                <c:pt idx="0">
                  <c:v>18</c:v>
                </c:pt>
                <c:pt idx="1">
                  <c:v>Voto #3 User storie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Chart'!$D$23:$G$23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420218</xdr:colOff>
      <xdr:row>34</xdr:row>
      <xdr:rowOff>135591</xdr:rowOff>
    </xdr:from>
    <xdr:to>
      <xdr:col>6</xdr:col>
      <xdr:colOff>484093</xdr:colOff>
      <xdr:row>61</xdr:row>
      <xdr:rowOff>141195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2:I28"/>
  <sheetViews>
    <sheetView tabSelected="1" zoomScale="85" zoomScaleNormal="85" workbookViewId="0">
      <selection activeCell="F25" sqref="F25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" bestFit="1" customWidth="1"/>
    <col min="8" max="9" width="10.5546875" bestFit="1" customWidth="1"/>
  </cols>
  <sheetData>
    <row r="2" spans="2:9" ht="25.8" x14ac:dyDescent="0.5">
      <c r="B2" s="47" t="s">
        <v>0</v>
      </c>
      <c r="C2" s="48"/>
      <c r="D2" s="48"/>
      <c r="E2" s="48"/>
      <c r="F2" s="48"/>
      <c r="G2" s="48"/>
      <c r="H2" s="48"/>
      <c r="I2" s="48"/>
    </row>
    <row r="3" spans="2:9" ht="15" thickBot="1" x14ac:dyDescent="0.35">
      <c r="B3" s="49"/>
      <c r="C3" s="50"/>
      <c r="D3" s="50"/>
      <c r="E3" s="50"/>
      <c r="F3" s="50"/>
      <c r="G3" s="50"/>
      <c r="H3" s="50"/>
      <c r="I3" s="50"/>
    </row>
    <row r="4" spans="2:9" x14ac:dyDescent="0.3">
      <c r="B4" s="45" t="s">
        <v>1</v>
      </c>
      <c r="C4" s="43" t="s">
        <v>2</v>
      </c>
      <c r="D4" s="3" t="s">
        <v>3</v>
      </c>
      <c r="E4" s="4">
        <v>44870</v>
      </c>
      <c r="F4" s="4">
        <v>44871</v>
      </c>
      <c r="G4" s="24">
        <v>44872</v>
      </c>
      <c r="H4" s="24">
        <v>44873</v>
      </c>
      <c r="I4" s="24">
        <v>44874</v>
      </c>
    </row>
    <row r="5" spans="2:9" ht="15" thickBot="1" x14ac:dyDescent="0.35">
      <c r="B5" s="46"/>
      <c r="C5" s="44"/>
      <c r="D5" s="5" t="s">
        <v>4</v>
      </c>
      <c r="E5" s="5" t="s">
        <v>5</v>
      </c>
      <c r="F5" s="5" t="s">
        <v>6</v>
      </c>
      <c r="G5" s="6" t="s">
        <v>7</v>
      </c>
      <c r="H5" s="6" t="s">
        <v>11</v>
      </c>
      <c r="I5" s="6" t="s">
        <v>12</v>
      </c>
    </row>
    <row r="6" spans="2:9" x14ac:dyDescent="0.3">
      <c r="B6" s="34">
        <v>1</v>
      </c>
      <c r="C6" s="20" t="str">
        <f>"Voto #"&amp;B6&amp;" funcionalidade"</f>
        <v>Voto #1 funcionalidade</v>
      </c>
      <c r="D6" s="22">
        <v>1</v>
      </c>
      <c r="E6" s="7">
        <v>1</v>
      </c>
      <c r="F6" s="8"/>
      <c r="G6" s="9"/>
      <c r="H6" s="9"/>
      <c r="I6" s="9"/>
    </row>
    <row r="7" spans="2:9" x14ac:dyDescent="0.3">
      <c r="B7" s="35">
        <v>2</v>
      </c>
      <c r="C7" s="21" t="str">
        <f>"Voto #"&amp;B7&amp;" funcionalidade"</f>
        <v>Voto #2 funcionalidade</v>
      </c>
      <c r="D7" s="23">
        <v>1</v>
      </c>
      <c r="E7" s="10">
        <v>1</v>
      </c>
      <c r="F7" s="11"/>
      <c r="G7" s="12"/>
      <c r="H7" s="12"/>
      <c r="I7" s="12"/>
    </row>
    <row r="8" spans="2:9" x14ac:dyDescent="0.3">
      <c r="B8" s="35">
        <v>3</v>
      </c>
      <c r="C8" s="21" t="str">
        <f>"Voto #"&amp;B8&amp;" funcionalidade"</f>
        <v>Voto #3 funcionalidade</v>
      </c>
      <c r="D8" s="23">
        <v>1</v>
      </c>
      <c r="E8" s="13">
        <v>1</v>
      </c>
      <c r="F8" s="11"/>
      <c r="G8" s="12"/>
      <c r="H8" s="12"/>
      <c r="I8" s="12"/>
    </row>
    <row r="9" spans="2:9" x14ac:dyDescent="0.3">
      <c r="B9" s="35">
        <v>4</v>
      </c>
      <c r="C9" s="21" t="str">
        <f>"Voto #"&amp;B9&amp;" funcionalidade"</f>
        <v>Voto #4 funcionalidade</v>
      </c>
      <c r="D9" s="23">
        <v>1</v>
      </c>
      <c r="E9" s="14">
        <v>1</v>
      </c>
      <c r="F9" s="11"/>
      <c r="G9" s="12"/>
      <c r="H9" s="12"/>
      <c r="I9" s="12"/>
    </row>
    <row r="10" spans="2:9" x14ac:dyDescent="0.3">
      <c r="B10" s="35">
        <v>5</v>
      </c>
      <c r="C10" s="21" t="str">
        <f>"Voto #"&amp;B10&amp;" funcionalidade"</f>
        <v>Voto #5 funcionalidade</v>
      </c>
      <c r="D10" s="23">
        <v>1</v>
      </c>
      <c r="E10" s="14">
        <v>1</v>
      </c>
      <c r="F10" s="11"/>
      <c r="G10" s="12"/>
      <c r="H10" s="12"/>
      <c r="I10" s="12"/>
    </row>
    <row r="11" spans="2:9" x14ac:dyDescent="0.3">
      <c r="B11" s="35">
        <v>6</v>
      </c>
      <c r="C11" s="21" t="str">
        <f>"Sugestao #"&amp;B6&amp;" User storie"</f>
        <v>Sugestao #1 User storie</v>
      </c>
      <c r="D11" s="23">
        <v>1</v>
      </c>
      <c r="E11" s="14"/>
      <c r="F11" s="11">
        <v>1</v>
      </c>
      <c r="G11" s="12"/>
      <c r="H11" s="12"/>
      <c r="I11" s="12"/>
    </row>
    <row r="12" spans="2:9" x14ac:dyDescent="0.3">
      <c r="B12" s="35">
        <v>7</v>
      </c>
      <c r="C12" s="21" t="str">
        <f>"Sugestao #"&amp;B7&amp;" User storie"</f>
        <v>Sugestao #2 User storie</v>
      </c>
      <c r="D12" s="23">
        <v>1</v>
      </c>
      <c r="E12" s="14"/>
      <c r="F12" s="11"/>
      <c r="G12" s="12">
        <v>1</v>
      </c>
      <c r="H12" s="12"/>
      <c r="I12" s="12"/>
    </row>
    <row r="13" spans="2:9" x14ac:dyDescent="0.3">
      <c r="B13" s="35">
        <v>8</v>
      </c>
      <c r="C13" s="21" t="str">
        <f>"Sugestao #"&amp;B8&amp;" User storie"</f>
        <v>Sugestao #3 User storie</v>
      </c>
      <c r="D13" s="23">
        <v>1</v>
      </c>
      <c r="E13" s="14"/>
      <c r="F13" s="11">
        <v>1</v>
      </c>
      <c r="G13" s="12"/>
      <c r="H13" s="12"/>
      <c r="I13" s="12"/>
    </row>
    <row r="14" spans="2:9" x14ac:dyDescent="0.3">
      <c r="B14" s="35">
        <v>9</v>
      </c>
      <c r="C14" s="21" t="str">
        <f>"Sugestao #"&amp;B9&amp;" User storie"</f>
        <v>Sugestao #4 User storie</v>
      </c>
      <c r="D14" s="23">
        <v>1</v>
      </c>
      <c r="E14" s="14"/>
      <c r="F14" s="11"/>
      <c r="G14" s="12"/>
      <c r="H14" s="12">
        <v>1</v>
      </c>
      <c r="I14" s="12"/>
    </row>
    <row r="15" spans="2:9" x14ac:dyDescent="0.3">
      <c r="B15" s="35">
        <v>10</v>
      </c>
      <c r="C15" s="21" t="str">
        <f>"Sugestao #"&amp;B10&amp;" User storie"</f>
        <v>Sugestao #5 User storie</v>
      </c>
      <c r="D15" s="23">
        <v>1</v>
      </c>
      <c r="E15" s="14"/>
      <c r="F15" s="11">
        <v>1</v>
      </c>
      <c r="G15" s="12"/>
      <c r="H15" s="12"/>
      <c r="I15" s="12"/>
    </row>
    <row r="16" spans="2:9" x14ac:dyDescent="0.3">
      <c r="B16" s="35">
        <v>11</v>
      </c>
      <c r="C16" s="21" t="str">
        <f>"Sugestao #"&amp;B11&amp;" User storie"</f>
        <v>Sugestao #6 User storie</v>
      </c>
      <c r="D16" s="23">
        <v>1</v>
      </c>
      <c r="E16" s="14"/>
      <c r="F16" s="11"/>
      <c r="G16" s="12">
        <v>1</v>
      </c>
      <c r="H16" s="12"/>
      <c r="I16" s="12"/>
    </row>
    <row r="17" spans="2:9" x14ac:dyDescent="0.3">
      <c r="B17" s="35">
        <v>12</v>
      </c>
      <c r="C17" s="21" t="str">
        <f>"Sugestao #"&amp;B12&amp;" User storie"</f>
        <v>Sugestao #7 User storie</v>
      </c>
      <c r="D17" s="23">
        <v>1</v>
      </c>
      <c r="E17" s="14"/>
      <c r="F17" s="11">
        <v>1</v>
      </c>
      <c r="G17" s="12"/>
      <c r="H17" s="12"/>
      <c r="I17" s="12"/>
    </row>
    <row r="18" spans="2:9" x14ac:dyDescent="0.3">
      <c r="B18" s="35">
        <v>13</v>
      </c>
      <c r="C18" s="21" t="str">
        <f>"Sugestao #"&amp;B13&amp;" User storie"</f>
        <v>Sugestao #8 User storie</v>
      </c>
      <c r="D18" s="23">
        <v>1</v>
      </c>
      <c r="E18" s="14"/>
      <c r="F18" s="11"/>
      <c r="G18" s="12">
        <v>1</v>
      </c>
      <c r="H18" s="12"/>
      <c r="I18" s="12"/>
    </row>
    <row r="19" spans="2:9" x14ac:dyDescent="0.3">
      <c r="B19" s="35">
        <v>14</v>
      </c>
      <c r="C19" s="21" t="str">
        <f>"Sugestao #"&amp;B14&amp;" User storie"</f>
        <v>Sugestao #9 User storie</v>
      </c>
      <c r="D19" s="23">
        <v>1</v>
      </c>
      <c r="E19" s="14"/>
      <c r="F19" s="11">
        <v>1</v>
      </c>
      <c r="G19" s="12"/>
      <c r="H19" s="12"/>
      <c r="I19" s="12"/>
    </row>
    <row r="20" spans="2:9" ht="15" thickBot="1" x14ac:dyDescent="0.35">
      <c r="B20" s="36">
        <v>15</v>
      </c>
      <c r="C20" s="29" t="str">
        <f>"Sugestao #"&amp;B15&amp;" User storie"</f>
        <v>Sugestao #10 User storie</v>
      </c>
      <c r="D20" s="30">
        <v>1</v>
      </c>
      <c r="E20" s="31"/>
      <c r="F20" s="32"/>
      <c r="G20" s="33"/>
      <c r="H20" s="33">
        <v>1</v>
      </c>
      <c r="I20" s="33"/>
    </row>
    <row r="21" spans="2:9" ht="14.4" customHeight="1" x14ac:dyDescent="0.3">
      <c r="B21" s="35">
        <v>16</v>
      </c>
      <c r="C21" s="21" t="str">
        <f>"Voto #"&amp;B6&amp;" User storie"</f>
        <v>Voto #1 User storie</v>
      </c>
      <c r="D21" s="23">
        <v>1</v>
      </c>
      <c r="E21" s="14"/>
      <c r="F21" s="11"/>
      <c r="G21" s="12"/>
      <c r="H21" s="12"/>
      <c r="I21" s="12">
        <v>1</v>
      </c>
    </row>
    <row r="22" spans="2:9" x14ac:dyDescent="0.3">
      <c r="B22" s="35">
        <v>17</v>
      </c>
      <c r="C22" s="21" t="str">
        <f>"Voto #"&amp;B7&amp;" User storie"</f>
        <v>Voto #2 User storie</v>
      </c>
      <c r="D22" s="23">
        <v>1</v>
      </c>
      <c r="E22" s="14"/>
      <c r="F22" s="11"/>
      <c r="G22" s="12"/>
      <c r="H22" s="12"/>
      <c r="I22" s="12">
        <v>1</v>
      </c>
    </row>
    <row r="23" spans="2:9" x14ac:dyDescent="0.3">
      <c r="B23" s="35">
        <v>18</v>
      </c>
      <c r="C23" s="21" t="str">
        <f>"Voto #"&amp;B8&amp;" User storie"</f>
        <v>Voto #3 User storie</v>
      </c>
      <c r="D23" s="23">
        <v>1</v>
      </c>
      <c r="E23" s="14"/>
      <c r="F23" s="11"/>
      <c r="G23" s="12"/>
      <c r="H23" s="12"/>
      <c r="I23" s="12">
        <v>1</v>
      </c>
    </row>
    <row r="24" spans="2:9" x14ac:dyDescent="0.3">
      <c r="B24" s="35">
        <v>19</v>
      </c>
      <c r="C24" s="21" t="str">
        <f>"Voto #"&amp;B9&amp;" User storie"</f>
        <v>Voto #4 User storie</v>
      </c>
      <c r="D24" s="23">
        <v>1</v>
      </c>
      <c r="E24" s="14"/>
      <c r="F24" s="11"/>
      <c r="G24" s="12"/>
      <c r="H24" s="12"/>
      <c r="I24" s="12">
        <v>1</v>
      </c>
    </row>
    <row r="25" spans="2:9" ht="15" thickBot="1" x14ac:dyDescent="0.35">
      <c r="B25" s="36">
        <v>20</v>
      </c>
      <c r="C25" s="29" t="str">
        <f>"Voto #"&amp;B10&amp;" User storie"</f>
        <v>Voto #5 User storie</v>
      </c>
      <c r="D25" s="30">
        <v>1</v>
      </c>
      <c r="E25" s="31"/>
      <c r="F25" s="32"/>
      <c r="G25" s="33"/>
      <c r="H25" s="33"/>
      <c r="I25" s="33">
        <v>1</v>
      </c>
    </row>
    <row r="26" spans="2:9" x14ac:dyDescent="0.3">
      <c r="B26" s="41" t="s">
        <v>9</v>
      </c>
      <c r="C26" s="42"/>
      <c r="D26" s="26">
        <v>0</v>
      </c>
      <c r="E26" s="27">
        <f>SUM(E11:E25)</f>
        <v>0</v>
      </c>
      <c r="F26" s="27">
        <f>SUM(F11:F25)</f>
        <v>5</v>
      </c>
      <c r="G26" s="28">
        <f>SUM(G11:G25)</f>
        <v>3</v>
      </c>
      <c r="H26" s="28">
        <f>SUM(H11:H25)</f>
        <v>2</v>
      </c>
      <c r="I26" s="28">
        <f>SUM(I11:I25)</f>
        <v>5</v>
      </c>
    </row>
    <row r="27" spans="2:9" x14ac:dyDescent="0.3">
      <c r="B27" s="39" t="s">
        <v>8</v>
      </c>
      <c r="C27" s="40"/>
      <c r="D27" s="16">
        <f>SUM(D6:D26)</f>
        <v>20</v>
      </c>
      <c r="E27" s="17">
        <f>D27-SUM(E11:E25)</f>
        <v>20</v>
      </c>
      <c r="F27" s="15">
        <f>E27-SUM(F11:F25)</f>
        <v>15</v>
      </c>
      <c r="G27" s="25">
        <f>F27-SUM(G11:G25)</f>
        <v>12</v>
      </c>
      <c r="H27" s="25">
        <f>G27-SUM(H11:H25)</f>
        <v>10</v>
      </c>
      <c r="I27" s="25">
        <f>H27-SUM(I11:I25)</f>
        <v>5</v>
      </c>
    </row>
    <row r="28" spans="2:9" ht="15" thickBot="1" x14ac:dyDescent="0.35">
      <c r="B28" s="37" t="s">
        <v>10</v>
      </c>
      <c r="C28" s="38"/>
      <c r="D28" s="18">
        <f>D27</f>
        <v>20</v>
      </c>
      <c r="E28" s="19">
        <f>$D$23-($D$23/(COLUMNS(E10:G10))*COLUMNS(E10))</f>
        <v>0.66666666666666674</v>
      </c>
      <c r="F28" s="1">
        <f>$D$23-($D$23/(COLUMNS(E10:G10))*COLUMNS(E10:F10))</f>
        <v>0.33333333333333337</v>
      </c>
      <c r="G28" s="2">
        <f>$D$23-($D$23/(COLUMNS(E10:G10))*COLUMNS(E10:G10))</f>
        <v>0</v>
      </c>
      <c r="H28" s="2">
        <f>$D$23-($D$23/(COLUMNS(F10:H10))*COLUMNS(F10:H10))</f>
        <v>0</v>
      </c>
      <c r="I28" s="2">
        <f>$D$23-($D$23/(COLUMNS(G10:I10))*COLUMNS(G10:I10))</f>
        <v>0</v>
      </c>
    </row>
  </sheetData>
  <mergeCells count="7">
    <mergeCell ref="B26:C26"/>
    <mergeCell ref="B27:C27"/>
    <mergeCell ref="B28:C28"/>
    <mergeCell ref="B2:I2"/>
    <mergeCell ref="B3:I3"/>
    <mergeCell ref="C4:C5"/>
    <mergeCell ref="B4:B5"/>
  </mergeCells>
  <phoneticPr fontId="1" type="noConversion"/>
  <pageMargins left="0.7" right="0.7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Tomas Mondim Escolar</cp:lastModifiedBy>
  <cp:lastPrinted>2022-11-13T21:35:08Z</cp:lastPrinted>
  <dcterms:created xsi:type="dcterms:W3CDTF">2021-11-14T17:33:15Z</dcterms:created>
  <dcterms:modified xsi:type="dcterms:W3CDTF">2022-11-13T21:39:33Z</dcterms:modified>
</cp:coreProperties>
</file>