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Sophia\Desktop\Sophia\Faculdade\ES\GanttProject\Project\Phase 1\Sprint 1\"/>
    </mc:Choice>
  </mc:AlternateContent>
  <xr:revisionPtr revIDLastSave="0" documentId="13_ncr:1_{E2EB2B46-1641-4DEF-A0E9-3D756D5D59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F23" i="1"/>
  <c r="D22" i="1" l="1"/>
  <c r="E22" i="1"/>
  <c r="F22" i="1" s="1"/>
  <c r="G22" i="1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6" i="1"/>
  <c r="E21" i="1"/>
  <c r="F21" i="1" l="1"/>
  <c r="G21" i="1"/>
  <c r="D23" i="1"/>
  <c r="G23" i="1" l="1"/>
</calcChain>
</file>

<file path=xl/sharedStrings.xml><?xml version="1.0" encoding="utf-8"?>
<sst xmlns="http://schemas.openxmlformats.org/spreadsheetml/2006/main" count="11" uniqueCount="11">
  <si>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</si>
  <si>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</si>
  <si>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</si>
  <si>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</si>
  <si>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</si>
  <si>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</si>
  <si>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</si>
  <si>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</si>
  <si>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Remaining Effort</t>
  </si>
  <si>
    <t>Completed Effort</t>
  </si>
  <si>
    <t>Ideal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</si>
</sst>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6" borderId="3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164" fontId="2" fillId="8" borderId="7" xfId="0" applyNumberFormat="1" applyFon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7" borderId="21" xfId="0" applyFont="1" applyFill="1" applyBorder="1" applyAlignment="1">
      <alignment horizontal="center" wrapText="1"/>
    </xf>
    <xf numFmtId="0" fontId="2" fillId="7" borderId="13" xfId="0" applyFont="1" applyFill="1" applyBorder="1" applyAlignment="1">
      <alignment horizontal="center" wrapText="1"/>
    </xf>
    <xf numFmtId="0" fontId="0" fillId="7" borderId="22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6" borderId="5" xfId="0" applyFill="1" applyBorder="1" applyAlignment="1">
      <alignment wrapText="1"/>
    </xf>
    <xf numFmtId="0" fontId="0" fillId="9" borderId="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6" borderId="2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Chart'!$B$21:$C$21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Chart'!$D$21:$G$21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Chart'!$B$22:$C$22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'Burndown Chart'!$D$22:$G$22</c:f>
              <c:numCache>
                <c:formatCode>0.0</c:formatCode>
                <c:ptCount val="4"/>
                <c:pt idx="0" formatCode="General">
                  <c:v>30</c:v>
                </c:pt>
                <c:pt idx="1">
                  <c:v>30</c:v>
                </c:pt>
                <c:pt idx="2">
                  <c:v>25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Chart'!$B$23:$C$23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'Burndown Chart'!$D$23:$G$23</c:f>
              <c:numCache>
                <c:formatCode>0.0</c:formatCode>
                <c:ptCount val="4"/>
                <c:pt idx="0" formatCode="General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7842</xdr:colOff>
      <xdr:row>26</xdr:row>
      <xdr:rowOff>108697</xdr:rowOff>
    </xdr:from>
    <xdr:to>
      <xdr:col>6</xdr:col>
      <xdr:colOff>681317</xdr:colOff>
      <xdr:row>53</xdr:row>
      <xdr:rowOff>105336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>
    <tabColor rgb="FF0070C0"/>
  </sheetPr>
  <dimension ref="B1:G23"/>
  <sheetViews>
    <sheetView tabSelected="1" zoomScale="85" zoomScaleNormal="85" workbookViewId="0">
      <selection activeCell="J37" sqref="J37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7" width="10" bestFit="1" customWidth="1"/>
  </cols>
  <sheetData>
    <row r="1" spans="2:7" ht="15" thickBot="1" x14ac:dyDescent="0.35"/>
    <row r="2" spans="2:7" ht="26.4" thickBot="1" x14ac:dyDescent="0.55000000000000004">
      <c r="B2" s="30" t="s">
        <v>0</v>
      </c>
      <c r="C2" s="31"/>
      <c r="D2" s="31"/>
      <c r="E2" s="31"/>
      <c r="F2" s="31"/>
      <c r="G2" s="32"/>
    </row>
    <row r="3" spans="2:7" ht="15" thickBot="1" x14ac:dyDescent="0.35">
      <c r="B3" s="33"/>
      <c r="C3" s="34"/>
      <c r="D3" s="34"/>
      <c r="E3" s="34"/>
      <c r="F3" s="34"/>
      <c r="G3" s="35"/>
    </row>
    <row r="4" spans="2:7" x14ac:dyDescent="0.3">
      <c r="B4" s="28" t="s">
        <v>1</v>
      </c>
      <c r="C4" s="26" t="s">
        <v>2</v>
      </c>
      <c r="D4" s="3" t="s">
        <v>3</v>
      </c>
      <c r="E4" s="4">
        <v>44851</v>
      </c>
      <c r="F4" s="4">
        <v>44852</v>
      </c>
      <c r="G4" s="24">
        <v>44853</v>
      </c>
    </row>
    <row r="5" spans="2:7" ht="15" thickBot="1" x14ac:dyDescent="0.35">
      <c r="B5" s="29"/>
      <c r="C5" s="27"/>
      <c r="D5" s="5" t="s">
        <v>4</v>
      </c>
      <c r="E5" s="5" t="s">
        <v>5</v>
      </c>
      <c r="F5" s="5" t="s">
        <v>6</v>
      </c>
      <c r="G5" s="6" t="s">
        <v>7</v>
      </c>
    </row>
    <row r="6" spans="2:7" x14ac:dyDescent="0.3">
      <c r="B6" s="50">
        <v>1</v>
      </c>
      <c r="C6" s="20" t="str">
        <f>"Identify #"&amp;B6&amp;" GoF design pattern"</f>
        <v>Identify #1 GoF design pattern</v>
      </c>
      <c r="D6" s="22">
        <v>2</v>
      </c>
      <c r="E6" s="7"/>
      <c r="F6" s="8">
        <v>1</v>
      </c>
      <c r="G6" s="9">
        <v>1</v>
      </c>
    </row>
    <row r="7" spans="2:7" x14ac:dyDescent="0.3">
      <c r="B7" s="51">
        <v>2</v>
      </c>
      <c r="C7" s="21" t="str">
        <f t="shared" ref="C7:C20" si="0">"Identify #"&amp;B7&amp;" GoF design pattern"</f>
        <v>Identify #2 GoF design pattern</v>
      </c>
      <c r="D7" s="23">
        <v>2</v>
      </c>
      <c r="E7" s="10"/>
      <c r="F7" s="11">
        <v>1</v>
      </c>
      <c r="G7" s="12">
        <v>1</v>
      </c>
    </row>
    <row r="8" spans="2:7" x14ac:dyDescent="0.3">
      <c r="B8" s="51">
        <v>3</v>
      </c>
      <c r="C8" s="21" t="str">
        <f t="shared" si="0"/>
        <v>Identify #3 GoF design pattern</v>
      </c>
      <c r="D8" s="23">
        <v>2</v>
      </c>
      <c r="E8" s="13"/>
      <c r="F8" s="11">
        <v>1</v>
      </c>
      <c r="G8" s="12">
        <v>1</v>
      </c>
    </row>
    <row r="9" spans="2:7" x14ac:dyDescent="0.3">
      <c r="B9" s="51">
        <v>4</v>
      </c>
      <c r="C9" s="21" t="str">
        <f t="shared" si="0"/>
        <v>Identify #4 GoF design pattern</v>
      </c>
      <c r="D9" s="23">
        <v>2</v>
      </c>
      <c r="E9" s="14"/>
      <c r="F9" s="11"/>
      <c r="G9" s="12">
        <v>2</v>
      </c>
    </row>
    <row r="10" spans="2:7" x14ac:dyDescent="0.3">
      <c r="B10" s="51">
        <v>5</v>
      </c>
      <c r="C10" s="21" t="str">
        <f t="shared" si="0"/>
        <v>Identify #5 GoF design pattern</v>
      </c>
      <c r="D10" s="23">
        <v>2</v>
      </c>
      <c r="E10" s="14"/>
      <c r="F10" s="11"/>
      <c r="G10" s="12">
        <v>2</v>
      </c>
    </row>
    <row r="11" spans="2:7" x14ac:dyDescent="0.3">
      <c r="B11" s="51">
        <v>6</v>
      </c>
      <c r="C11" s="21" t="str">
        <f t="shared" si="0"/>
        <v>Identify #6 GoF design pattern</v>
      </c>
      <c r="D11" s="23">
        <v>2</v>
      </c>
      <c r="E11" s="14"/>
      <c r="F11" s="11"/>
      <c r="G11" s="12">
        <v>2</v>
      </c>
    </row>
    <row r="12" spans="2:7" x14ac:dyDescent="0.3">
      <c r="B12" s="51">
        <v>7</v>
      </c>
      <c r="C12" s="21" t="str">
        <f t="shared" si="0"/>
        <v>Identify #7 GoF design pattern</v>
      </c>
      <c r="D12" s="23">
        <v>2</v>
      </c>
      <c r="E12" s="14"/>
      <c r="F12" s="11">
        <v>1</v>
      </c>
      <c r="G12" s="12">
        <v>1</v>
      </c>
    </row>
    <row r="13" spans="2:7" x14ac:dyDescent="0.3">
      <c r="B13" s="51">
        <v>8</v>
      </c>
      <c r="C13" s="21" t="str">
        <f t="shared" si="0"/>
        <v>Identify #8 GoF design pattern</v>
      </c>
      <c r="D13" s="23">
        <v>2</v>
      </c>
      <c r="E13" s="14"/>
      <c r="F13" s="11">
        <v>1</v>
      </c>
      <c r="G13" s="12">
        <v>1</v>
      </c>
    </row>
    <row r="14" spans="2:7" x14ac:dyDescent="0.3">
      <c r="B14" s="51">
        <v>9</v>
      </c>
      <c r="C14" s="21" t="str">
        <f t="shared" si="0"/>
        <v>Identify #9 GoF design pattern</v>
      </c>
      <c r="D14" s="23">
        <v>2</v>
      </c>
      <c r="E14" s="14"/>
      <c r="F14" s="11"/>
      <c r="G14" s="12">
        <v>2</v>
      </c>
    </row>
    <row r="15" spans="2:7" x14ac:dyDescent="0.3">
      <c r="B15" s="51">
        <v>10</v>
      </c>
      <c r="C15" s="21" t="str">
        <f t="shared" si="0"/>
        <v>Identify #10 GoF design pattern</v>
      </c>
      <c r="D15" s="23">
        <v>2</v>
      </c>
      <c r="E15" s="14"/>
      <c r="F15" s="11"/>
      <c r="G15" s="12">
        <v>2</v>
      </c>
    </row>
    <row r="16" spans="2:7" x14ac:dyDescent="0.3">
      <c r="B16" s="51">
        <v>11</v>
      </c>
      <c r="C16" s="21" t="str">
        <f t="shared" si="0"/>
        <v>Identify #11 GoF design pattern</v>
      </c>
      <c r="D16" s="23">
        <v>2</v>
      </c>
      <c r="E16" s="14"/>
      <c r="F16" s="11"/>
      <c r="G16" s="12">
        <v>2</v>
      </c>
    </row>
    <row r="17" spans="2:7" x14ac:dyDescent="0.3">
      <c r="B17" s="51">
        <v>12</v>
      </c>
      <c r="C17" s="21" t="str">
        <f t="shared" si="0"/>
        <v>Identify #12 GoF design pattern</v>
      </c>
      <c r="D17" s="23">
        <v>2</v>
      </c>
      <c r="E17" s="14"/>
      <c r="F17" s="11"/>
      <c r="G17" s="12">
        <v>2</v>
      </c>
    </row>
    <row r="18" spans="2:7" x14ac:dyDescent="0.3">
      <c r="B18" s="51">
        <v>13</v>
      </c>
      <c r="C18" s="21" t="str">
        <f t="shared" si="0"/>
        <v>Identify #13 GoF design pattern</v>
      </c>
      <c r="D18" s="23">
        <v>2</v>
      </c>
      <c r="E18" s="14"/>
      <c r="F18" s="11"/>
      <c r="G18" s="12">
        <v>2</v>
      </c>
    </row>
    <row r="19" spans="2:7" x14ac:dyDescent="0.3">
      <c r="B19" s="51">
        <v>14</v>
      </c>
      <c r="C19" s="21" t="str">
        <f t="shared" si="0"/>
        <v>Identify #14 GoF design pattern</v>
      </c>
      <c r="D19" s="23">
        <v>2</v>
      </c>
      <c r="E19" s="14"/>
      <c r="F19" s="11"/>
      <c r="G19" s="12">
        <v>2</v>
      </c>
    </row>
    <row r="20" spans="2:7" ht="15" thickBot="1" x14ac:dyDescent="0.35">
      <c r="B20" s="52">
        <v>15</v>
      </c>
      <c r="C20" s="45" t="str">
        <f t="shared" si="0"/>
        <v>Identify #15 GoF design pattern</v>
      </c>
      <c r="D20" s="46">
        <v>2</v>
      </c>
      <c r="E20" s="47"/>
      <c r="F20" s="48"/>
      <c r="G20" s="49">
        <v>2</v>
      </c>
    </row>
    <row r="21" spans="2:7" ht="14.4" customHeight="1" x14ac:dyDescent="0.3">
      <c r="B21" s="41" t="s">
        <v>9</v>
      </c>
      <c r="C21" s="40"/>
      <c r="D21" s="42">
        <v>0</v>
      </c>
      <c r="E21" s="43">
        <f>SUM(E6:E20)</f>
        <v>0</v>
      </c>
      <c r="F21" s="43">
        <f>SUM(F6:F20)</f>
        <v>5</v>
      </c>
      <c r="G21" s="44">
        <f>SUM(G6:G20)</f>
        <v>25</v>
      </c>
    </row>
    <row r="22" spans="2:7" x14ac:dyDescent="0.3">
      <c r="B22" s="38" t="s">
        <v>8</v>
      </c>
      <c r="C22" s="39"/>
      <c r="D22" s="16">
        <f>SUM(D6:D21)</f>
        <v>30</v>
      </c>
      <c r="E22" s="17">
        <f>D22-SUM(E6:E20)</f>
        <v>30</v>
      </c>
      <c r="F22" s="15">
        <f>E22-SUM(F6:F20)</f>
        <v>25</v>
      </c>
      <c r="G22" s="25">
        <f>F22-SUM(G6:G20)</f>
        <v>0</v>
      </c>
    </row>
    <row r="23" spans="2:7" ht="15" thickBot="1" x14ac:dyDescent="0.35">
      <c r="B23" s="36" t="s">
        <v>10</v>
      </c>
      <c r="C23" s="37"/>
      <c r="D23" s="18">
        <f>D22</f>
        <v>30</v>
      </c>
      <c r="E23" s="19">
        <f>$D$23-($D$23/(COLUMNS(E5:G5))*COLUMNS(E5))</f>
        <v>20</v>
      </c>
      <c r="F23" s="1">
        <f>$D$23-($D$23/(COLUMNS(E5:G5))*COLUMNS(E5:F5))</f>
        <v>10</v>
      </c>
      <c r="G23" s="2">
        <f>$D$23-($D$23/(COLUMNS(E5:G5))*COLUMNS(E5:G5))</f>
        <v>0</v>
      </c>
    </row>
  </sheetData>
  <mergeCells count="7">
    <mergeCell ref="B23:C23"/>
    <mergeCell ref="B22:C22"/>
    <mergeCell ref="B21:C21"/>
    <mergeCell ref="C4:C5"/>
    <mergeCell ref="B4:B5"/>
    <mergeCell ref="B2:G2"/>
    <mergeCell ref="B3:G3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Sophia</cp:lastModifiedBy>
  <dcterms:created xsi:type="dcterms:W3CDTF">2021-11-14T17:33:15Z</dcterms:created>
  <dcterms:modified xsi:type="dcterms:W3CDTF">2022-10-21T22:11:56Z</dcterms:modified>
</cp:coreProperties>
</file>