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fiasoyka\Desktop\файлы\вуз\Сафронов\инфа\+task1\"/>
    </mc:Choice>
  </mc:AlternateContent>
  <xr:revisionPtr revIDLastSave="0" documentId="13_ncr:1_{4D5C2C7D-9F77-4510-8327-20FC64DFAE3F}" xr6:coauthVersionLast="47" xr6:coauthVersionMax="47" xr10:uidLastSave="{00000000-0000-0000-0000-000000000000}"/>
  <bookViews>
    <workbookView xWindow="-120" yWindow="-120" windowWidth="29040" windowHeight="15840" activeTab="1" xr2:uid="{EBDFDFAF-891D-474E-A02A-B0A42FF2F0A7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3" l="1"/>
  <c r="B12" i="3"/>
  <c r="B11" i="3"/>
  <c r="B10" i="3"/>
  <c r="B9" i="3"/>
  <c r="B8" i="3"/>
  <c r="B6" i="3"/>
  <c r="B5" i="3"/>
  <c r="B4" i="3"/>
  <c r="B3" i="3"/>
  <c r="B2" i="3"/>
  <c r="C13" i="2"/>
  <c r="C11" i="2"/>
  <c r="C12" i="2" s="1"/>
  <c r="C9" i="2"/>
  <c r="C6" i="2"/>
  <c r="C3" i="2"/>
  <c r="C4" i="2" s="1"/>
  <c r="C5" i="2" s="1"/>
  <c r="C7" i="2" s="1"/>
  <c r="C8" i="2" s="1"/>
  <c r="C10" i="2" s="1"/>
  <c r="C14" i="2" s="1"/>
  <c r="B3" i="1"/>
  <c r="B7" i="3" l="1"/>
</calcChain>
</file>

<file path=xl/sharedStrings.xml><?xml version="1.0" encoding="utf-8"?>
<sst xmlns="http://schemas.openxmlformats.org/spreadsheetml/2006/main" count="56" uniqueCount="40">
  <si>
    <t>=СУММ(КОРЕНЬ(СУММ(СТЕПЕНЬ((58*15+4)/15-(56*24+7)/24;1/3)/0,8;(2*9+1)/9*0,225))/((8*4+3)/4*(3/5));СТЕПЕНЬ(СТЕПЕНЬ(1/0,13;3);1/5);ПИ()/3)</t>
  </si>
  <si>
    <t>Результат:</t>
  </si>
  <si>
    <t>Выражение в текстовой форме:</t>
  </si>
  <si>
    <t>Действие 1</t>
  </si>
  <si>
    <t>Действие 2</t>
  </si>
  <si>
    <t>Действие 3</t>
  </si>
  <si>
    <t>Действие 4</t>
  </si>
  <si>
    <t>Действие 5</t>
  </si>
  <si>
    <t>Действие 6</t>
  </si>
  <si>
    <t>Действие 7</t>
  </si>
  <si>
    <t>Действие 8</t>
  </si>
  <si>
    <t>Действие 9</t>
  </si>
  <si>
    <t>Действие 10</t>
  </si>
  <si>
    <t>Действие 11</t>
  </si>
  <si>
    <t>Действие 12</t>
  </si>
  <si>
    <t>=(58*15+4)/15-(56*24+7)/24</t>
  </si>
  <si>
    <t>=СТЕПЕНЬ(C12;1/3)</t>
  </si>
  <si>
    <t>=C14/0,8</t>
  </si>
  <si>
    <t>=(2*9+1)/9*0,225</t>
  </si>
  <si>
    <t>=СУММ(C14:C15)</t>
  </si>
  <si>
    <t>=КОРЕНЬ(C16)</t>
  </si>
  <si>
    <t>=(8*4+3)/4*(3/5)</t>
  </si>
  <si>
    <t>=C17/C18</t>
  </si>
  <si>
    <t>=СТЕПЕНЬ(1/0,13;3)</t>
  </si>
  <si>
    <t>=СТЕПЕНЬ(C20;1/5)</t>
  </si>
  <si>
    <t>=ПИ()/3</t>
  </si>
  <si>
    <t>=СУММ(C19;C21;C22)</t>
  </si>
  <si>
    <t>Числа в выражении:</t>
  </si>
  <si>
    <t>=(D17*D14+D8)/D14-(D16*D15+D11)/D15</t>
  </si>
  <si>
    <t>=СТЕПЕНЬ(B2;D5/D7)</t>
  </si>
  <si>
    <t>=B3/D4</t>
  </si>
  <si>
    <t>=(D6*D13+D5)/D13*D3</t>
  </si>
  <si>
    <t>=СУММ(B4:B5)</t>
  </si>
  <si>
    <t>=КОРЕНЬ(B6)</t>
  </si>
  <si>
    <t>=(D12*D8+D7)/D8*(D7/D9)</t>
  </si>
  <si>
    <t>=B7/B8</t>
  </si>
  <si>
    <t>=СТЕПЕНЬ(D5/D2;D7)</t>
  </si>
  <si>
    <t>=СТЕПЕНЬ(B10;D5/D9)</t>
  </si>
  <si>
    <t>=ПИ()/D7</t>
  </si>
  <si>
    <t>=СУММ(B9;B11;B12)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</si>
</sst>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1" xfId="0" applyFont="1" applyBorder="1"/>
    <xf numFmtId="0" fontId="0" fillId="0" borderId="1" xfId="0" applyBorder="1" applyAlignment="1">
      <alignment vertical="center"/>
    </xf>
    <xf numFmtId="0" fontId="0" fillId="0" borderId="0" xfId="0" quotePrefix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/>
    <xf numFmtId="0" fontId="1" fillId="0" borderId="1" xfId="0" quotePrefix="1" applyFont="1" applyBorder="1"/>
    <xf numFmtId="0" fontId="1" fillId="0" borderId="1" xfId="0" applyFont="1" applyBorder="1" applyAlignment="1">
      <alignment vertical="center"/>
    </xf>
    <xf numFmtId="0" fontId="0" fillId="0" borderId="1" xfId="0" quotePrefix="1" applyBorder="1" applyAlignment="1">
      <alignment vertical="center"/>
    </xf>
    <xf numFmtId="0" fontId="1" fillId="0" borderId="2" xfId="0" quotePrefix="1" applyFont="1" applyBorder="1"/>
    <xf numFmtId="0" fontId="1" fillId="0" borderId="3" xfId="0" applyFont="1" applyBorder="1" applyAlignment="1">
      <alignment vertical="center"/>
    </xf>
    <xf numFmtId="0" fontId="0" fillId="0" borderId="4" xfId="0" applyBorder="1"/>
    <xf numFmtId="0" fontId="0" fillId="0" borderId="1" xfId="0" quotePrefix="1" applyBorder="1" applyAlignment="1">
      <alignment vertical="center" wrapText="1"/>
    </xf>
    <xf numFmtId="0" fontId="1" fillId="0" borderId="0" xfId="0" quotePrefix="1" applyFont="1"/>
    <xf numFmtId="0" fontId="1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CFAE3-F743-E745-9D5D-A78C81807476}">
  <dimension ref="A2:C8"/>
  <sheetViews>
    <sheetView zoomScale="190" zoomScaleNormal="190" workbookViewId="0">
      <selection activeCell="J20" sqref="J20"/>
    </sheetView>
  </sheetViews>
  <sheetFormatPr defaultColWidth="11" defaultRowHeight="15.75" x14ac:dyDescent="0.25"/>
  <cols>
    <col min="1" max="1" width="9.25" customWidth="1"/>
    <col min="2" max="2" width="11.875" bestFit="1" customWidth="1"/>
    <col min="3" max="3" width="49.625" customWidth="1"/>
    <col min="4" max="4" width="7.375" bestFit="1" customWidth="1"/>
  </cols>
  <sheetData>
    <row r="2" spans="1:3" x14ac:dyDescent="0.25">
      <c r="B2" s="3" t="s">
        <v>1</v>
      </c>
      <c r="C2" s="3" t="s">
        <v>2</v>
      </c>
    </row>
    <row r="3" spans="1:3" ht="47.25" x14ac:dyDescent="0.25">
      <c r="A3" s="1"/>
      <c r="B3" s="4">
        <f>SUM(SQRT(SUM(POWER((58*15+4)/15-(56*24+7)/24,1/3)/0.8,(2*9+1)/9*0.225))/((8*4+3)/4*(3/5)),POWER(POWER(1/0.13,3),1/5),PI()/3)</f>
        <v>4.7206869409286449</v>
      </c>
      <c r="C3" s="14" t="s">
        <v>0</v>
      </c>
    </row>
    <row r="4" spans="1:3" x14ac:dyDescent="0.25">
      <c r="B4" s="6"/>
      <c r="C4" s="5"/>
    </row>
    <row r="5" spans="1:3" x14ac:dyDescent="0.25">
      <c r="B5" s="6"/>
      <c r="C5" s="5"/>
    </row>
    <row r="6" spans="1:3" x14ac:dyDescent="0.25">
      <c r="B6" s="6"/>
      <c r="C6" s="5"/>
    </row>
    <row r="7" spans="1:3" x14ac:dyDescent="0.25">
      <c r="B7" s="6"/>
      <c r="C7" s="5"/>
    </row>
    <row r="8" spans="1:3" x14ac:dyDescent="0.25">
      <c r="B8" s="6"/>
      <c r="C8" s="5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A59EC-FD94-F648-8787-FB8520B17FC8}">
  <dimension ref="B2:F21"/>
  <sheetViews>
    <sheetView tabSelected="1" zoomScale="190" zoomScaleNormal="190" workbookViewId="0">
      <selection activeCell="K48" sqref="K48"/>
    </sheetView>
  </sheetViews>
  <sheetFormatPr defaultColWidth="11" defaultRowHeight="15.75" x14ac:dyDescent="0.25"/>
  <cols>
    <col min="3" max="3" width="11.625" bestFit="1" customWidth="1"/>
    <col min="4" max="6" width="29.625" bestFit="1" customWidth="1"/>
  </cols>
  <sheetData>
    <row r="2" spans="2:6" x14ac:dyDescent="0.25">
      <c r="B2" s="13"/>
      <c r="C2" s="8" t="s">
        <v>1</v>
      </c>
      <c r="D2" s="3" t="s">
        <v>2</v>
      </c>
      <c r="E2" s="2"/>
      <c r="F2" s="2"/>
    </row>
    <row r="3" spans="2:6" x14ac:dyDescent="0.25">
      <c r="B3" s="12" t="s">
        <v>3</v>
      </c>
      <c r="C3" s="10">
        <f>(58*15+4)/15-(56*24+7)/24</f>
        <v>1.9750000000000014</v>
      </c>
      <c r="D3" s="10" t="s">
        <v>15</v>
      </c>
      <c r="E3" s="1"/>
    </row>
    <row r="4" spans="2:6" x14ac:dyDescent="0.25">
      <c r="B4" s="9" t="s">
        <v>4</v>
      </c>
      <c r="C4" s="4">
        <f>POWER(C3,1/3)</f>
        <v>1.25464935204655</v>
      </c>
      <c r="D4" s="10" t="s">
        <v>16</v>
      </c>
      <c r="E4" s="1"/>
    </row>
    <row r="5" spans="2:6" x14ac:dyDescent="0.25">
      <c r="B5" s="9" t="s">
        <v>5</v>
      </c>
      <c r="C5" s="4">
        <f>C4/0.8</f>
        <v>1.5683116900581875</v>
      </c>
      <c r="D5" s="10" t="s">
        <v>17</v>
      </c>
      <c r="E5" s="1"/>
    </row>
    <row r="6" spans="2:6" x14ac:dyDescent="0.25">
      <c r="B6" s="9" t="s">
        <v>6</v>
      </c>
      <c r="C6" s="4">
        <f>(2*9+1)/9*0.225</f>
        <v>0.47500000000000003</v>
      </c>
      <c r="D6" s="10" t="s">
        <v>18</v>
      </c>
      <c r="E6" s="1"/>
    </row>
    <row r="7" spans="2:6" x14ac:dyDescent="0.25">
      <c r="B7" s="9" t="s">
        <v>7</v>
      </c>
      <c r="C7" s="4">
        <f>SUM(C5:C6)</f>
        <v>2.0433116900581876</v>
      </c>
      <c r="D7" s="10" t="s">
        <v>19</v>
      </c>
      <c r="E7" s="1"/>
    </row>
    <row r="8" spans="2:6" x14ac:dyDescent="0.25">
      <c r="B8" s="9" t="s">
        <v>8</v>
      </c>
      <c r="C8" s="4">
        <f>SQRT(C7)</f>
        <v>1.4294445389934467</v>
      </c>
      <c r="D8" s="10" t="s">
        <v>20</v>
      </c>
      <c r="E8" s="1"/>
    </row>
    <row r="9" spans="2:6" x14ac:dyDescent="0.25">
      <c r="B9" s="9" t="s">
        <v>9</v>
      </c>
      <c r="C9" s="7">
        <f>(8*4+3)/4*(3/5)</f>
        <v>5.25</v>
      </c>
      <c r="D9" s="10" t="s">
        <v>21</v>
      </c>
      <c r="E9" s="2"/>
      <c r="F9" s="2"/>
    </row>
    <row r="10" spans="2:6" x14ac:dyDescent="0.25">
      <c r="B10" s="9" t="s">
        <v>10</v>
      </c>
      <c r="C10" s="7">
        <f>C8/C9</f>
        <v>0.27227515028446603</v>
      </c>
      <c r="D10" s="10" t="s">
        <v>22</v>
      </c>
      <c r="E10" s="5"/>
      <c r="F10" s="5"/>
    </row>
    <row r="11" spans="2:6" x14ac:dyDescent="0.25">
      <c r="B11" s="9" t="s">
        <v>11</v>
      </c>
      <c r="C11" s="7">
        <f>POWER(1/0.13,3)</f>
        <v>455.1661356395083</v>
      </c>
      <c r="D11" s="10" t="s">
        <v>23</v>
      </c>
      <c r="E11" s="5"/>
      <c r="F11" s="5"/>
    </row>
    <row r="12" spans="2:6" x14ac:dyDescent="0.25">
      <c r="B12" s="9" t="s">
        <v>12</v>
      </c>
      <c r="C12" s="7">
        <f>POWER(C11,1/5)</f>
        <v>3.4012142394475813</v>
      </c>
      <c r="D12" s="10" t="s">
        <v>24</v>
      </c>
      <c r="E12" s="5"/>
      <c r="F12" s="6"/>
    </row>
    <row r="13" spans="2:6" x14ac:dyDescent="0.25">
      <c r="B13" s="9" t="s">
        <v>13</v>
      </c>
      <c r="C13" s="7">
        <f>PI()/3</f>
        <v>1.0471975511965976</v>
      </c>
      <c r="D13" s="10" t="s">
        <v>25</v>
      </c>
      <c r="E13" s="5"/>
      <c r="F13" s="6"/>
    </row>
    <row r="14" spans="2:6" x14ac:dyDescent="0.25">
      <c r="B14" s="9" t="s">
        <v>14</v>
      </c>
      <c r="C14" s="7">
        <f>SUM(C10,C12,C13)</f>
        <v>4.7206869409286449</v>
      </c>
      <c r="D14" s="10" t="s">
        <v>26</v>
      </c>
      <c r="E14" s="5"/>
      <c r="F14" s="6"/>
    </row>
    <row r="15" spans="2:6" x14ac:dyDescent="0.25">
      <c r="C15" s="16"/>
      <c r="D15" s="6"/>
      <c r="E15" s="5"/>
      <c r="F15" s="6"/>
    </row>
    <row r="16" spans="2:6" x14ac:dyDescent="0.25">
      <c r="C16" s="16"/>
      <c r="E16" s="5"/>
    </row>
    <row r="17" spans="3:5" x14ac:dyDescent="0.25">
      <c r="C17" s="16"/>
      <c r="E17" s="5"/>
    </row>
    <row r="18" spans="3:5" x14ac:dyDescent="0.25">
      <c r="C18" s="16"/>
      <c r="E18" s="5"/>
    </row>
    <row r="19" spans="3:5" x14ac:dyDescent="0.25">
      <c r="C19" s="16"/>
      <c r="E19" s="5"/>
    </row>
    <row r="20" spans="3:5" x14ac:dyDescent="0.25">
      <c r="C20" s="16"/>
      <c r="E20" s="5"/>
    </row>
    <row r="21" spans="3:5" x14ac:dyDescent="0.25">
      <c r="C21" s="16"/>
      <c r="E21" s="5"/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69222-2218-6445-89C3-111D3903CC7C}">
  <dimension ref="A1:K27"/>
  <sheetViews>
    <sheetView workbookViewId="0">
      <selection activeCell="H10" sqref="H10"/>
    </sheetView>
  </sheetViews>
  <sheetFormatPr defaultColWidth="11" defaultRowHeight="15.75" x14ac:dyDescent="0.25"/>
  <cols>
    <col min="1" max="1" width="11.625" bestFit="1" customWidth="1"/>
    <col min="2" max="2" width="11.875" bestFit="1" customWidth="1"/>
    <col min="3" max="3" width="36.25" bestFit="1" customWidth="1"/>
    <col min="4" max="6" width="19.125" bestFit="1" customWidth="1"/>
    <col min="10" max="10" width="9.875" bestFit="1" customWidth="1"/>
  </cols>
  <sheetData>
    <row r="1" spans="1:11" x14ac:dyDescent="0.25">
      <c r="A1" s="13"/>
      <c r="B1" s="11" t="s">
        <v>1</v>
      </c>
      <c r="C1" s="3" t="s">
        <v>2</v>
      </c>
      <c r="D1" s="3" t="s">
        <v>27</v>
      </c>
    </row>
    <row r="2" spans="1:11" x14ac:dyDescent="0.25">
      <c r="A2" s="12" t="s">
        <v>3</v>
      </c>
      <c r="B2" s="10">
        <f>(D17*D14+D8)/D14-(D16*D15+D11)/D15</f>
        <v>1.9750000000000014</v>
      </c>
      <c r="C2" s="10" t="s">
        <v>28</v>
      </c>
      <c r="D2" s="7">
        <v>0.13</v>
      </c>
      <c r="F2" s="2"/>
    </row>
    <row r="3" spans="1:11" x14ac:dyDescent="0.25">
      <c r="A3" s="9" t="s">
        <v>4</v>
      </c>
      <c r="B3" s="4">
        <f>POWER(B2,D5/D7)</f>
        <v>1.25464935204655</v>
      </c>
      <c r="C3" s="10" t="s">
        <v>29</v>
      </c>
      <c r="D3" s="7">
        <v>0.22500000000000001</v>
      </c>
    </row>
    <row r="4" spans="1:11" x14ac:dyDescent="0.25">
      <c r="A4" s="9" t="s">
        <v>5</v>
      </c>
      <c r="B4" s="4">
        <f>B3/D4</f>
        <v>1.5683116900581875</v>
      </c>
      <c r="C4" s="10" t="s">
        <v>30</v>
      </c>
      <c r="D4" s="7">
        <v>0.8</v>
      </c>
    </row>
    <row r="5" spans="1:11" x14ac:dyDescent="0.25">
      <c r="A5" s="9" t="s">
        <v>6</v>
      </c>
      <c r="B5" s="4">
        <f>(D6*D13+D5)/D13*D3</f>
        <v>0.47500000000000003</v>
      </c>
      <c r="C5" s="10" t="s">
        <v>31</v>
      </c>
      <c r="D5" s="7">
        <v>1</v>
      </c>
    </row>
    <row r="6" spans="1:11" x14ac:dyDescent="0.25">
      <c r="A6" s="9" t="s">
        <v>7</v>
      </c>
      <c r="B6" s="4">
        <f>SUM(B4:B5)</f>
        <v>2.0433116900581876</v>
      </c>
      <c r="C6" s="10" t="s">
        <v>32</v>
      </c>
      <c r="D6" s="7">
        <v>2</v>
      </c>
    </row>
    <row r="7" spans="1:11" x14ac:dyDescent="0.25">
      <c r="A7" s="9" t="s">
        <v>8</v>
      </c>
      <c r="B7" s="4">
        <f>SQRT(B6)</f>
        <v>1.4294445389934467</v>
      </c>
      <c r="C7" s="10" t="s">
        <v>33</v>
      </c>
      <c r="D7" s="7">
        <v>3</v>
      </c>
    </row>
    <row r="8" spans="1:11" x14ac:dyDescent="0.25">
      <c r="A8" s="9" t="s">
        <v>9</v>
      </c>
      <c r="B8" s="7">
        <f>(D12*D8+D7)/D8*(D7/D9)</f>
        <v>5.25</v>
      </c>
      <c r="C8" s="10" t="s">
        <v>34</v>
      </c>
      <c r="D8" s="7">
        <v>4</v>
      </c>
      <c r="E8" s="2"/>
    </row>
    <row r="9" spans="1:11" x14ac:dyDescent="0.25">
      <c r="A9" s="9" t="s">
        <v>10</v>
      </c>
      <c r="B9" s="7">
        <f>B7/B8</f>
        <v>0.27227515028446603</v>
      </c>
      <c r="C9" s="10" t="s">
        <v>35</v>
      </c>
      <c r="D9" s="7">
        <v>5</v>
      </c>
    </row>
    <row r="10" spans="1:11" x14ac:dyDescent="0.25">
      <c r="A10" s="9" t="s">
        <v>11</v>
      </c>
      <c r="B10" s="7">
        <f>POWER(D5/D2,D7)</f>
        <v>455.1661356395083</v>
      </c>
      <c r="C10" s="10" t="s">
        <v>36</v>
      </c>
      <c r="D10" s="7">
        <v>6</v>
      </c>
    </row>
    <row r="11" spans="1:11" x14ac:dyDescent="0.25">
      <c r="A11" s="9" t="s">
        <v>12</v>
      </c>
      <c r="B11" s="7">
        <f>POWER(B10,D5/D9)</f>
        <v>3.4012142394475813</v>
      </c>
      <c r="C11" s="10" t="s">
        <v>37</v>
      </c>
      <c r="D11" s="7">
        <v>7</v>
      </c>
    </row>
    <row r="12" spans="1:11" x14ac:dyDescent="0.25">
      <c r="A12" s="9" t="s">
        <v>13</v>
      </c>
      <c r="B12" s="7">
        <f>PI()/D7</f>
        <v>1.0471975511965976</v>
      </c>
      <c r="C12" s="10" t="s">
        <v>38</v>
      </c>
      <c r="D12" s="7">
        <v>8</v>
      </c>
    </row>
    <row r="13" spans="1:11" x14ac:dyDescent="0.25">
      <c r="A13" s="9" t="s">
        <v>14</v>
      </c>
      <c r="B13" s="7">
        <f>SUM(B9,B11,B12)</f>
        <v>4.7206869409286449</v>
      </c>
      <c r="C13" s="10" t="s">
        <v>39</v>
      </c>
      <c r="D13" s="7">
        <v>9</v>
      </c>
    </row>
    <row r="14" spans="1:11" x14ac:dyDescent="0.25">
      <c r="B14" s="16"/>
      <c r="C14" s="6"/>
      <c r="D14" s="7">
        <v>15</v>
      </c>
    </row>
    <row r="15" spans="1:11" x14ac:dyDescent="0.25">
      <c r="B15" s="16"/>
      <c r="D15" s="7">
        <v>24</v>
      </c>
      <c r="J15" s="15"/>
      <c r="K15" s="2"/>
    </row>
    <row r="16" spans="1:11" x14ac:dyDescent="0.25">
      <c r="B16" s="16"/>
      <c r="D16" s="7">
        <v>56</v>
      </c>
      <c r="I16" s="16"/>
      <c r="J16" s="5"/>
      <c r="K16" s="5"/>
    </row>
    <row r="17" spans="2:11" x14ac:dyDescent="0.25">
      <c r="B17" s="16"/>
      <c r="D17" s="7">
        <v>58</v>
      </c>
      <c r="I17" s="16"/>
      <c r="J17" s="6"/>
      <c r="K17" s="5"/>
    </row>
    <row r="18" spans="2:11" x14ac:dyDescent="0.25">
      <c r="B18" s="16"/>
      <c r="D18" s="5"/>
      <c r="I18" s="16"/>
      <c r="J18" s="6"/>
      <c r="K18" s="5"/>
    </row>
    <row r="19" spans="2:11" x14ac:dyDescent="0.25">
      <c r="B19" s="16"/>
      <c r="D19" s="5"/>
      <c r="I19" s="16"/>
      <c r="J19" s="6"/>
      <c r="K19" s="5"/>
    </row>
    <row r="20" spans="2:11" x14ac:dyDescent="0.25">
      <c r="B20" s="16"/>
      <c r="D20" s="5"/>
      <c r="I20" s="16"/>
      <c r="J20" s="6"/>
      <c r="K20" s="5"/>
    </row>
    <row r="21" spans="2:11" x14ac:dyDescent="0.25">
      <c r="I21" s="16"/>
      <c r="J21" s="6"/>
      <c r="K21" s="5"/>
    </row>
    <row r="22" spans="2:11" x14ac:dyDescent="0.25">
      <c r="I22" s="16"/>
      <c r="K22" s="5"/>
    </row>
    <row r="23" spans="2:11" x14ac:dyDescent="0.25">
      <c r="I23" s="16"/>
      <c r="K23" s="5"/>
    </row>
    <row r="24" spans="2:11" x14ac:dyDescent="0.25">
      <c r="I24" s="16"/>
      <c r="K24" s="5"/>
    </row>
    <row r="25" spans="2:11" x14ac:dyDescent="0.25">
      <c r="I25" s="16"/>
      <c r="K25" s="5"/>
    </row>
    <row r="26" spans="2:11" x14ac:dyDescent="0.25">
      <c r="I26" s="16"/>
      <c r="K26" s="5"/>
    </row>
    <row r="27" spans="2:11" x14ac:dyDescent="0.25">
      <c r="I27" s="16"/>
      <c r="K2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София Сойка</cp:lastModifiedBy>
  <dcterms:created xsi:type="dcterms:W3CDTF">2022-09-13T16:57:28Z</dcterms:created>
  <dcterms:modified xsi:type="dcterms:W3CDTF">2022-11-24T18:06:40Z</dcterms:modified>
</cp:coreProperties>
</file>