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V" sheetId="1" r:id="rId3"/>
    <sheet state="visible" name="Mapa de actividades" sheetId="2" r:id="rId4"/>
  </sheets>
  <definedNames/>
  <calcPr/>
</workbook>
</file>

<file path=xl/sharedStrings.xml><?xml version="1.0" encoding="utf-8"?>
<sst xmlns="http://schemas.openxmlformats.org/spreadsheetml/2006/main" count="285" uniqueCount="115">
  <si>
    <t>Primera Iteracion</t>
  </si>
  <si>
    <t>Análisis</t>
  </si>
  <si>
    <t>Criterio</t>
  </si>
  <si>
    <t>Valor 1</t>
  </si>
  <si>
    <t>Valor 2</t>
  </si>
  <si>
    <t>Valor 3</t>
  </si>
  <si>
    <t>Software "Héroes de la revolución"</t>
  </si>
  <si>
    <t>Diseño</t>
  </si>
  <si>
    <t>Desarrollo</t>
  </si>
  <si>
    <t>Testing</t>
  </si>
  <si>
    <t>Implementación</t>
  </si>
  <si>
    <t xml:space="preserve">Proceso de selección de un MCVS </t>
  </si>
  <si>
    <t>Identificar posibles MCV</t>
  </si>
  <si>
    <t>x</t>
  </si>
  <si>
    <t>1. Proceso de selección de un modelo de ciclo de vida</t>
  </si>
  <si>
    <t>Selección de MCV</t>
  </si>
  <si>
    <t>2. Proceso de gestión del proyecto</t>
  </si>
  <si>
    <t>Proceso de iniciación, planificación y estimación del proyecto</t>
  </si>
  <si>
    <t>3. Procesos orientados del desarrollo del software</t>
  </si>
  <si>
    <t>Establecer la matríz de las actividades</t>
  </si>
  <si>
    <t>4. Procesos integrales del proyecto</t>
  </si>
  <si>
    <t>Determinar recursos del proyecto</t>
  </si>
  <si>
    <t>Determinar entorno del proyecto</t>
  </si>
  <si>
    <t>Planificar la gestión del proyecto</t>
  </si>
  <si>
    <t xml:space="preserve">Proceso de seguimiento y control del proyecto </t>
  </si>
  <si>
    <t>Analizar los riesgos</t>
  </si>
  <si>
    <t>Cascada</t>
  </si>
  <si>
    <t>Realizar la planificación de contingencia</t>
  </si>
  <si>
    <t xml:space="preserve">Gestionar el proyecto </t>
  </si>
  <si>
    <t>Multiplicación</t>
  </si>
  <si>
    <t xml:space="preserve">Implementar el sistema de informes de problemas </t>
  </si>
  <si>
    <t>Proceso de gestión de calidad del software</t>
  </si>
  <si>
    <t>Incremental</t>
  </si>
  <si>
    <t>Sistema de prestamos y devoluciones (URGENTE desarrollar en la primera iteracion)</t>
  </si>
  <si>
    <t>Realizar documentación</t>
  </si>
  <si>
    <t>Desarrollar pruebas de funcionamiento</t>
  </si>
  <si>
    <t>Tareas de mantenimiento</t>
  </si>
  <si>
    <t>Segunda Iteracion</t>
  </si>
  <si>
    <t>Evolutivo</t>
  </si>
  <si>
    <t>Convencional</t>
  </si>
  <si>
    <t>Híbrido</t>
  </si>
  <si>
    <t>Sistema de consulta de fichas bibliográficas (desarrollar en la segunda iteraciono)</t>
  </si>
  <si>
    <t>Sistema de gestión de retrasos, Interfax con Tesoreria  (desarrollar en la segunda iteracion)</t>
  </si>
  <si>
    <t>Operacional</t>
  </si>
  <si>
    <t>Tercera Iteracion</t>
  </si>
  <si>
    <t>Personal</t>
  </si>
  <si>
    <t>Experiencia del usuario</t>
  </si>
  <si>
    <t>Sistema de reservas por Internet (desarrollar en la tercera iteracion)</t>
  </si>
  <si>
    <t>Novato</t>
  </si>
  <si>
    <t>Conocedor</t>
  </si>
  <si>
    <t>Experto</t>
  </si>
  <si>
    <t>Expresión del usuario</t>
  </si>
  <si>
    <t>Callado</t>
  </si>
  <si>
    <t>Comunicativo</t>
  </si>
  <si>
    <t>Expresivo</t>
  </si>
  <si>
    <t>Experiencia del equipo del dominio</t>
  </si>
  <si>
    <t>Experiencia del equipo de la Ingenieria de Software</t>
  </si>
  <si>
    <t>Problema</t>
  </si>
  <si>
    <t>Madurez de Aplicación</t>
  </si>
  <si>
    <t>Nuevo</t>
  </si>
  <si>
    <t>Estandar</t>
  </si>
  <si>
    <t>Bien establecido</t>
  </si>
  <si>
    <t>Complejidad del problema</t>
  </si>
  <si>
    <t>Sencillo</t>
  </si>
  <si>
    <t>Difícil</t>
  </si>
  <si>
    <t>Complejo</t>
  </si>
  <si>
    <t>Funcionalidad parcial</t>
  </si>
  <si>
    <t>No deseable</t>
  </si>
  <si>
    <t>Deseable</t>
  </si>
  <si>
    <t>Urgente</t>
  </si>
  <si>
    <t>Frecuencia de cambios</t>
  </si>
  <si>
    <t>Raramente</t>
  </si>
  <si>
    <t>Lento</t>
  </si>
  <si>
    <t>Rápido</t>
  </si>
  <si>
    <t>Magnitud de cambios</t>
  </si>
  <si>
    <t>Menor</t>
  </si>
  <si>
    <t>Moderado</t>
  </si>
  <si>
    <t>Extremo</t>
  </si>
  <si>
    <t>Producto</t>
  </si>
  <si>
    <t>Tamaño del producto</t>
  </si>
  <si>
    <t>Pequeño</t>
  </si>
  <si>
    <t>Mediano</t>
  </si>
  <si>
    <t>Grande</t>
  </si>
  <si>
    <t>Complejidad del producto</t>
  </si>
  <si>
    <r>
      <t xml:space="preserve">Requisitos "-ilidad" </t>
    </r>
    <r>
      <rPr>
        <b/>
      </rPr>
      <t>*</t>
    </r>
  </si>
  <si>
    <t>Flexible</t>
  </si>
  <si>
    <t>Exigente</t>
  </si>
  <si>
    <t>Requisitos de Interfaz Humano</t>
  </si>
  <si>
    <t>Significativo</t>
  </si>
  <si>
    <t>Crítico</t>
  </si>
  <si>
    <t>Recursos</t>
  </si>
  <si>
    <t>Perfil de financiación</t>
  </si>
  <si>
    <t>Bajo-Alto</t>
  </si>
  <si>
    <t>Estable</t>
  </si>
  <si>
    <t>Alto-Bajo</t>
  </si>
  <si>
    <t>Disponibilidad de fondos</t>
  </si>
  <si>
    <t>Escaso</t>
  </si>
  <si>
    <t>Suficiente</t>
  </si>
  <si>
    <t>Amplio</t>
  </si>
  <si>
    <t>Perfil de personal</t>
  </si>
  <si>
    <t>Disponibilidad de personal</t>
  </si>
  <si>
    <t>Accesibilidad de usuarios</t>
  </si>
  <si>
    <t>Sin acceso</t>
  </si>
  <si>
    <t>Acceso limitado</t>
  </si>
  <si>
    <t>Acceso libre</t>
  </si>
  <si>
    <t>Organización</t>
  </si>
  <si>
    <t>Compatibilidad de Dirección</t>
  </si>
  <si>
    <t>Sólo directrices</t>
  </si>
  <si>
    <t>Imposición estricta</t>
  </si>
  <si>
    <t>Compatibilidad de GC/CC</t>
  </si>
  <si>
    <t>Básico</t>
  </si>
  <si>
    <t>Intermedio</t>
  </si>
  <si>
    <t>Avanzado</t>
  </si>
  <si>
    <t>Resultado</t>
  </si>
  <si>
    <t>* Confiabilidad/Adaptabilidad/Usabilidad/Reutilización/Mantenibilidad/Probabilidad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</si>
</sst>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</font>
    <font>
      <b/>
      <sz val="14.0"/>
    </font>
    <font>
      <b/>
      <sz val="12.0"/>
    </font>
    <font>
      <sz val="14.0"/>
    </font>
  </fonts>
  <fills count="1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3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2" fillId="0" fontId="1" numFmtId="0" xfId="0" applyBorder="1" applyFont="1"/>
    <xf borderId="3" fillId="7" fontId="3" numFmtId="0" xfId="0" applyAlignment="1" applyBorder="1" applyFill="1" applyFont="1">
      <alignment horizontal="center" readingOrder="0"/>
    </xf>
    <xf borderId="4" fillId="0" fontId="1" numFmtId="0" xfId="0" applyBorder="1" applyFont="1"/>
    <xf borderId="5" fillId="8" fontId="3" numFmtId="0" xfId="0" applyAlignment="1" applyBorder="1" applyFill="1" applyFont="1">
      <alignment horizontal="center" readingOrder="0"/>
    </xf>
    <xf borderId="4" fillId="7" fontId="3" numFmtId="0" xfId="0" applyAlignment="1" applyBorder="1" applyFont="1">
      <alignment horizontal="center" readingOrder="0"/>
    </xf>
    <xf borderId="6" fillId="0" fontId="1" numFmtId="0" xfId="0" applyBorder="1" applyFont="1"/>
    <xf borderId="7" fillId="3" fontId="4" numFmtId="0" xfId="0" applyAlignment="1" applyBorder="1" applyFont="1">
      <alignment readingOrder="0" vertical="center"/>
    </xf>
    <xf borderId="2" fillId="9" fontId="5" numFmtId="0" xfId="0" applyAlignment="1" applyBorder="1" applyFill="1" applyFont="1">
      <alignment readingOrder="0"/>
    </xf>
    <xf borderId="8" fillId="9" fontId="5" numFmtId="0" xfId="0" applyAlignment="1" applyBorder="1" applyFont="1">
      <alignment readingOrder="0"/>
    </xf>
    <xf borderId="9" fillId="9" fontId="5" numFmtId="0" xfId="0" applyAlignment="1" applyBorder="1" applyFont="1">
      <alignment readingOrder="0"/>
    </xf>
    <xf borderId="0" fillId="9" fontId="5" numFmtId="0" xfId="0" applyAlignment="1" applyFont="1">
      <alignment readingOrder="0"/>
    </xf>
    <xf borderId="10" fillId="5" fontId="5" numFmtId="0" xfId="0" applyAlignment="1" applyBorder="1" applyFont="1">
      <alignment readingOrder="0"/>
    </xf>
    <xf borderId="11" fillId="9" fontId="5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Border="1" applyFont="1"/>
    <xf borderId="14" fillId="9" fontId="5" numFmtId="0" xfId="0" applyAlignment="1" applyBorder="1" applyFont="1">
      <alignment readingOrder="0"/>
    </xf>
    <xf borderId="15" fillId="9" fontId="5" numFmtId="0" xfId="0" applyAlignment="1" applyBorder="1" applyFont="1">
      <alignment readingOrder="0"/>
    </xf>
    <xf borderId="5" fillId="5" fontId="5" numFmtId="0" xfId="0" applyAlignment="1" applyBorder="1" applyFont="1">
      <alignment readingOrder="0"/>
    </xf>
    <xf borderId="16" fillId="9" fontId="5" numFmtId="0" xfId="0" applyAlignment="1" applyBorder="1" applyFont="1">
      <alignment readingOrder="0"/>
    </xf>
    <xf borderId="17" fillId="0" fontId="1" numFmtId="0" xfId="0" applyBorder="1" applyFont="1"/>
    <xf borderId="18" fillId="9" fontId="5" numFmtId="0" xfId="0" applyAlignment="1" applyBorder="1" applyFont="1">
      <alignment readingOrder="0"/>
    </xf>
    <xf borderId="4" fillId="9" fontId="5" numFmtId="0" xfId="0" applyAlignment="1" applyBorder="1" applyFont="1">
      <alignment readingOrder="0"/>
    </xf>
    <xf borderId="19" fillId="9" fontId="5" numFmtId="0" xfId="0" applyAlignment="1" applyBorder="1" applyFont="1">
      <alignment readingOrder="0"/>
    </xf>
    <xf borderId="20" fillId="4" fontId="4" numFmtId="0" xfId="0" applyAlignment="1" applyBorder="1" applyFont="1">
      <alignment horizontal="right" readingOrder="0"/>
    </xf>
    <xf borderId="21" fillId="0" fontId="1" numFmtId="0" xfId="0" applyBorder="1" applyFont="1"/>
    <xf borderId="22" fillId="0" fontId="1" numFmtId="0" xfId="0" applyBorder="1" applyFont="1"/>
    <xf borderId="23" fillId="10" fontId="3" numFmtId="0" xfId="0" applyBorder="1" applyFill="1" applyFont="1"/>
    <xf borderId="23" fillId="10" fontId="3" numFmtId="0" xfId="0" applyAlignment="1" applyBorder="1" applyFont="1">
      <alignment readingOrder="0"/>
    </xf>
    <xf borderId="24" fillId="4" fontId="4" numFmtId="0" xfId="0" applyAlignment="1" applyBorder="1" applyFont="1">
      <alignment readingOrder="0"/>
    </xf>
    <xf borderId="25" fillId="0" fontId="1" numFmtId="0" xfId="0" applyBorder="1" applyFont="1"/>
    <xf borderId="26" fillId="0" fontId="1" numFmtId="0" xfId="0" applyBorder="1" applyFont="1"/>
  </cellXfs>
  <cellStyles count="1">
    <cellStyle xfId="0" name="Normal" builtinId="0"/>
  </cellStyles>
  <dxfs count="4">
    <dxf>
      <font>
        <b/>
      </font>
      <fill>
        <patternFill patternType="solid">
          <fgColor rgb="FFD0E0E3"/>
          <bgColor rgb="FFD0E0E3"/>
        </patternFill>
      </fill>
      <border/>
    </dxf>
    <dxf>
      <font>
        <b/>
      </font>
      <fill>
        <patternFill patternType="solid">
          <fgColor rgb="FFFFFFFF"/>
          <bgColor rgb="FFFFFFFF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59.86"/>
    <col customWidth="1" min="3" max="3" width="18.71"/>
    <col customWidth="1" min="4" max="4" width="19.57"/>
    <col customWidth="1" min="5" max="5" width="23.57"/>
    <col customWidth="1" min="8" max="8" width="22.29"/>
    <col customWidth="1" min="9" max="9" width="15.43"/>
    <col customWidth="1" min="12" max="12" width="18.29"/>
    <col customWidth="1" min="16" max="16" width="17.86"/>
    <col customWidth="1" min="20" max="20" width="18.0"/>
    <col customWidth="1" min="24" max="24" width="18.0"/>
    <col customWidth="1" min="28" max="32" width="17.14"/>
  </cols>
  <sheetData>
    <row r="1">
      <c r="A1" s="1"/>
      <c r="B1" s="3" t="s">
        <v>2</v>
      </c>
      <c r="C1" s="3" t="s">
        <v>3</v>
      </c>
      <c r="D1" s="3" t="s">
        <v>4</v>
      </c>
      <c r="E1" s="3" t="s">
        <v>5</v>
      </c>
      <c r="F1" s="6" t="s">
        <v>6</v>
      </c>
      <c r="H1" s="8"/>
      <c r="I1" s="9" t="s">
        <v>26</v>
      </c>
      <c r="J1" s="10"/>
      <c r="K1" s="10"/>
      <c r="L1" s="11" t="s">
        <v>29</v>
      </c>
      <c r="M1" s="12" t="s">
        <v>32</v>
      </c>
      <c r="N1" s="10"/>
      <c r="O1" s="10"/>
      <c r="P1" s="11" t="s">
        <v>29</v>
      </c>
      <c r="Q1" s="12" t="s">
        <v>38</v>
      </c>
      <c r="R1" s="10"/>
      <c r="S1" s="13"/>
      <c r="T1" s="11" t="s">
        <v>29</v>
      </c>
      <c r="U1" s="12" t="s">
        <v>39</v>
      </c>
      <c r="V1" s="10"/>
      <c r="W1" s="13"/>
      <c r="X1" s="11" t="s">
        <v>29</v>
      </c>
      <c r="Y1" s="12" t="s">
        <v>40</v>
      </c>
      <c r="Z1" s="10"/>
      <c r="AA1" s="13"/>
      <c r="AB1" s="11" t="s">
        <v>29</v>
      </c>
      <c r="AC1" s="12" t="s">
        <v>43</v>
      </c>
      <c r="AD1" s="10"/>
      <c r="AE1" s="13"/>
      <c r="AF1" s="11" t="s">
        <v>29</v>
      </c>
    </row>
    <row r="2">
      <c r="A2" s="14" t="s">
        <v>45</v>
      </c>
      <c r="B2" s="15" t="s">
        <v>46</v>
      </c>
      <c r="C2" s="15" t="s">
        <v>48</v>
      </c>
      <c r="D2" s="15" t="s">
        <v>49</v>
      </c>
      <c r="E2" s="15" t="s">
        <v>50</v>
      </c>
      <c r="F2" s="16">
        <v>0.0</v>
      </c>
      <c r="G2" s="16">
        <v>1.0</v>
      </c>
      <c r="H2" s="17">
        <v>0.0</v>
      </c>
      <c r="I2" s="18">
        <v>0.0</v>
      </c>
      <c r="J2" s="18">
        <v>0.0</v>
      </c>
      <c r="K2" s="18">
        <v>1.0</v>
      </c>
      <c r="L2" s="19">
        <f t="shared" ref="L2:L21" si="1">SUM(F2*I2,G2*J2,H2*K2)</f>
        <v>0</v>
      </c>
      <c r="M2" s="18">
        <v>0.0</v>
      </c>
      <c r="N2" s="18">
        <v>1.0</v>
      </c>
      <c r="O2" s="18">
        <v>1.0</v>
      </c>
      <c r="P2" s="19">
        <f t="shared" ref="P2:P21" si="2">SUM(F2*M2,G2*N2,H2*O2)</f>
        <v>1</v>
      </c>
      <c r="Q2" s="20">
        <v>1.0</v>
      </c>
      <c r="R2" s="18">
        <v>1.0</v>
      </c>
      <c r="S2" s="15">
        <v>1.0</v>
      </c>
      <c r="T2" s="19">
        <f t="shared" ref="T2:T21" si="3">SUM(F2*Q2,G2*R2,H2*S2)</f>
        <v>1</v>
      </c>
      <c r="U2" s="20">
        <v>0.0</v>
      </c>
      <c r="V2" s="18">
        <v>0.0</v>
      </c>
      <c r="W2" s="15">
        <v>1.0</v>
      </c>
      <c r="X2" s="19">
        <f t="shared" ref="X2:X21" si="4">SUM(F2*U2,G2*V2,H2*W2)</f>
        <v>0</v>
      </c>
      <c r="Y2" s="20">
        <v>1.0</v>
      </c>
      <c r="Z2" s="18">
        <v>1.0</v>
      </c>
      <c r="AA2" s="15">
        <v>1.0</v>
      </c>
      <c r="AB2" s="19">
        <f t="shared" ref="AB2:AB21" si="5">SUM(F2*Y2,G2*Z2,H2*AA2)</f>
        <v>1</v>
      </c>
      <c r="AC2" s="20">
        <v>0.0</v>
      </c>
      <c r="AD2" s="18">
        <v>1.0</v>
      </c>
      <c r="AE2" s="15">
        <v>1.0</v>
      </c>
      <c r="AF2" s="19">
        <f t="shared" ref="AF2:AF21" si="6">SUM(F2*AC2,G2*AD2,H2*AE2)</f>
        <v>1</v>
      </c>
    </row>
    <row r="3">
      <c r="A3" s="21"/>
      <c r="B3" s="15" t="s">
        <v>51</v>
      </c>
      <c r="C3" s="15" t="s">
        <v>52</v>
      </c>
      <c r="D3" s="15" t="s">
        <v>53</v>
      </c>
      <c r="E3" s="15" t="s">
        <v>54</v>
      </c>
      <c r="F3" s="18">
        <v>0.0</v>
      </c>
      <c r="G3" s="18">
        <v>1.0</v>
      </c>
      <c r="H3" s="15">
        <v>0.0</v>
      </c>
      <c r="I3" s="18">
        <v>0.0</v>
      </c>
      <c r="J3" s="18">
        <v>0.0</v>
      </c>
      <c r="K3" s="18">
        <v>1.0</v>
      </c>
      <c r="L3" s="19">
        <f t="shared" si="1"/>
        <v>0</v>
      </c>
      <c r="M3" s="18">
        <v>0.0</v>
      </c>
      <c r="N3" s="18">
        <v>1.0</v>
      </c>
      <c r="O3" s="18">
        <v>1.0</v>
      </c>
      <c r="P3" s="19">
        <f t="shared" si="2"/>
        <v>1</v>
      </c>
      <c r="Q3" s="20">
        <v>1.0</v>
      </c>
      <c r="R3" s="18">
        <v>1.0</v>
      </c>
      <c r="S3" s="15">
        <v>1.0</v>
      </c>
      <c r="T3" s="19">
        <f t="shared" si="3"/>
        <v>1</v>
      </c>
      <c r="U3" s="20">
        <v>0.0</v>
      </c>
      <c r="V3" s="18">
        <v>0.0</v>
      </c>
      <c r="W3" s="15">
        <v>1.0</v>
      </c>
      <c r="X3" s="19">
        <f t="shared" si="4"/>
        <v>0</v>
      </c>
      <c r="Y3" s="20">
        <v>1.0</v>
      </c>
      <c r="Z3" s="18">
        <v>1.0</v>
      </c>
      <c r="AA3" s="15">
        <v>1.0</v>
      </c>
      <c r="AB3" s="19">
        <f t="shared" si="5"/>
        <v>1</v>
      </c>
      <c r="AC3" s="20">
        <v>0.0</v>
      </c>
      <c r="AD3" s="18">
        <v>1.0</v>
      </c>
      <c r="AE3" s="15">
        <v>1.0</v>
      </c>
      <c r="AF3" s="19">
        <f t="shared" si="6"/>
        <v>1</v>
      </c>
    </row>
    <row r="4">
      <c r="A4" s="21"/>
      <c r="B4" s="15" t="s">
        <v>55</v>
      </c>
      <c r="C4" s="15" t="s">
        <v>48</v>
      </c>
      <c r="D4" s="15" t="s">
        <v>49</v>
      </c>
      <c r="E4" s="15" t="s">
        <v>50</v>
      </c>
      <c r="F4" s="18">
        <v>0.0</v>
      </c>
      <c r="G4" s="18">
        <v>0.0</v>
      </c>
      <c r="H4" s="15">
        <v>1.0</v>
      </c>
      <c r="I4" s="18">
        <v>0.0</v>
      </c>
      <c r="J4" s="18">
        <v>1.0</v>
      </c>
      <c r="K4" s="18">
        <v>1.0</v>
      </c>
      <c r="L4" s="19">
        <f t="shared" si="1"/>
        <v>1</v>
      </c>
      <c r="M4" s="18">
        <v>0.0</v>
      </c>
      <c r="N4" s="18">
        <v>1.0</v>
      </c>
      <c r="O4" s="18">
        <v>1.0</v>
      </c>
      <c r="P4" s="19">
        <f t="shared" si="2"/>
        <v>1</v>
      </c>
      <c r="Q4" s="20">
        <v>1.0</v>
      </c>
      <c r="R4" s="18">
        <v>1.0</v>
      </c>
      <c r="S4" s="15">
        <v>1.0</v>
      </c>
      <c r="T4" s="19">
        <f t="shared" si="3"/>
        <v>1</v>
      </c>
      <c r="U4" s="20">
        <v>0.0</v>
      </c>
      <c r="V4" s="18">
        <v>0.0</v>
      </c>
      <c r="W4" s="15">
        <v>1.0</v>
      </c>
      <c r="X4" s="19">
        <f t="shared" si="4"/>
        <v>1</v>
      </c>
      <c r="Y4" s="20">
        <v>1.0</v>
      </c>
      <c r="Z4" s="18">
        <v>1.0</v>
      </c>
      <c r="AA4" s="15">
        <v>1.0</v>
      </c>
      <c r="AB4" s="19">
        <f t="shared" si="5"/>
        <v>1</v>
      </c>
      <c r="AC4" s="20">
        <v>0.0</v>
      </c>
      <c r="AD4" s="18">
        <v>1.0</v>
      </c>
      <c r="AE4" s="15">
        <v>1.0</v>
      </c>
      <c r="AF4" s="19">
        <f t="shared" si="6"/>
        <v>1</v>
      </c>
    </row>
    <row r="5">
      <c r="A5" s="22"/>
      <c r="B5" s="23" t="s">
        <v>56</v>
      </c>
      <c r="C5" s="23" t="s">
        <v>48</v>
      </c>
      <c r="D5" s="23" t="s">
        <v>49</v>
      </c>
      <c r="E5" s="23" t="s">
        <v>50</v>
      </c>
      <c r="F5" s="24">
        <v>0.0</v>
      </c>
      <c r="G5" s="24">
        <v>0.0</v>
      </c>
      <c r="H5" s="23">
        <v>1.0</v>
      </c>
      <c r="I5" s="24">
        <v>1.0</v>
      </c>
      <c r="J5" s="24">
        <v>1.0</v>
      </c>
      <c r="K5" s="24">
        <v>1.0</v>
      </c>
      <c r="L5" s="25">
        <f t="shared" si="1"/>
        <v>1</v>
      </c>
      <c r="M5" s="24">
        <v>0.0</v>
      </c>
      <c r="N5" s="24">
        <v>1.0</v>
      </c>
      <c r="O5" s="24">
        <v>1.0</v>
      </c>
      <c r="P5" s="25">
        <f t="shared" si="2"/>
        <v>1</v>
      </c>
      <c r="Q5" s="26">
        <v>0.0</v>
      </c>
      <c r="R5" s="24">
        <v>1.0</v>
      </c>
      <c r="S5" s="23">
        <v>1.0</v>
      </c>
      <c r="T5" s="25">
        <f t="shared" si="3"/>
        <v>1</v>
      </c>
      <c r="U5" s="26">
        <v>1.0</v>
      </c>
      <c r="V5" s="24">
        <v>1.0</v>
      </c>
      <c r="W5" s="23">
        <v>1.0</v>
      </c>
      <c r="X5" s="19">
        <f t="shared" si="4"/>
        <v>1</v>
      </c>
      <c r="Y5" s="26">
        <v>0.0</v>
      </c>
      <c r="Z5" s="24">
        <v>1.0</v>
      </c>
      <c r="AA5" s="23">
        <v>1.0</v>
      </c>
      <c r="AB5" s="19">
        <f t="shared" si="5"/>
        <v>1</v>
      </c>
      <c r="AC5" s="26">
        <v>0.0</v>
      </c>
      <c r="AD5" s="24">
        <v>1.0</v>
      </c>
      <c r="AE5" s="23">
        <v>1.0</v>
      </c>
      <c r="AF5" s="19">
        <f t="shared" si="6"/>
        <v>1</v>
      </c>
    </row>
    <row r="6">
      <c r="A6" s="14" t="s">
        <v>57</v>
      </c>
      <c r="B6" s="15" t="s">
        <v>58</v>
      </c>
      <c r="C6" s="15" t="s">
        <v>59</v>
      </c>
      <c r="D6" s="15" t="s">
        <v>60</v>
      </c>
      <c r="E6" s="15" t="s">
        <v>61</v>
      </c>
      <c r="F6" s="18">
        <v>1.0</v>
      </c>
      <c r="G6" s="18">
        <v>0.0</v>
      </c>
      <c r="H6" s="15">
        <v>0.0</v>
      </c>
      <c r="I6" s="18">
        <v>0.0</v>
      </c>
      <c r="J6" s="18">
        <v>0.0</v>
      </c>
      <c r="K6" s="18">
        <v>1.0</v>
      </c>
      <c r="L6" s="19">
        <f t="shared" si="1"/>
        <v>0</v>
      </c>
      <c r="M6" s="18">
        <v>0.0</v>
      </c>
      <c r="N6" s="18">
        <v>1.0</v>
      </c>
      <c r="O6" s="18">
        <v>1.0</v>
      </c>
      <c r="P6" s="19">
        <f t="shared" si="2"/>
        <v>0</v>
      </c>
      <c r="Q6" s="20">
        <v>1.0</v>
      </c>
      <c r="R6" s="18">
        <v>1.0</v>
      </c>
      <c r="S6" s="15">
        <v>1.0</v>
      </c>
      <c r="T6" s="19">
        <f t="shared" si="3"/>
        <v>1</v>
      </c>
      <c r="U6" s="20">
        <v>0.0</v>
      </c>
      <c r="V6" s="18">
        <v>0.0</v>
      </c>
      <c r="W6" s="15">
        <v>1.0</v>
      </c>
      <c r="X6" s="19">
        <f t="shared" si="4"/>
        <v>0</v>
      </c>
      <c r="Y6" s="20">
        <v>1.0</v>
      </c>
      <c r="Z6" s="18">
        <v>1.0</v>
      </c>
      <c r="AA6" s="15">
        <v>1.0</v>
      </c>
      <c r="AB6" s="19">
        <f t="shared" si="5"/>
        <v>1</v>
      </c>
      <c r="AC6" s="20">
        <v>0.0</v>
      </c>
      <c r="AD6" s="18">
        <v>1.0</v>
      </c>
      <c r="AE6" s="15">
        <v>1.0</v>
      </c>
      <c r="AF6" s="19">
        <f t="shared" si="6"/>
        <v>0</v>
      </c>
    </row>
    <row r="7">
      <c r="A7" s="21"/>
      <c r="B7" s="15" t="s">
        <v>62</v>
      </c>
      <c r="C7" s="15" t="s">
        <v>63</v>
      </c>
      <c r="D7" s="15" t="s">
        <v>64</v>
      </c>
      <c r="E7" s="15" t="s">
        <v>65</v>
      </c>
      <c r="F7" s="18">
        <v>0.0</v>
      </c>
      <c r="G7" s="18">
        <v>1.0</v>
      </c>
      <c r="H7" s="15">
        <v>0.0</v>
      </c>
      <c r="I7" s="18">
        <v>1.0</v>
      </c>
      <c r="J7" s="18">
        <v>0.0</v>
      </c>
      <c r="K7" s="18">
        <v>0.0</v>
      </c>
      <c r="L7" s="19">
        <f t="shared" si="1"/>
        <v>0</v>
      </c>
      <c r="M7" s="18">
        <v>1.0</v>
      </c>
      <c r="N7" s="18">
        <v>1.0</v>
      </c>
      <c r="O7" s="18">
        <v>0.0</v>
      </c>
      <c r="P7" s="19">
        <f t="shared" si="2"/>
        <v>1</v>
      </c>
      <c r="Q7" s="20">
        <v>1.0</v>
      </c>
      <c r="R7" s="18">
        <v>1.0</v>
      </c>
      <c r="S7" s="15">
        <v>1.0</v>
      </c>
      <c r="T7" s="19">
        <f t="shared" si="3"/>
        <v>1</v>
      </c>
      <c r="U7" s="20">
        <v>1.0</v>
      </c>
      <c r="V7" s="18">
        <v>0.0</v>
      </c>
      <c r="W7" s="15">
        <v>0.0</v>
      </c>
      <c r="X7" s="19">
        <f t="shared" si="4"/>
        <v>0</v>
      </c>
      <c r="Y7" s="20">
        <v>1.0</v>
      </c>
      <c r="Z7" s="18">
        <v>1.0</v>
      </c>
      <c r="AA7" s="15">
        <v>1.0</v>
      </c>
      <c r="AB7" s="19">
        <f t="shared" si="5"/>
        <v>1</v>
      </c>
      <c r="AC7" s="20">
        <v>1.0</v>
      </c>
      <c r="AD7" s="18">
        <v>1.0</v>
      </c>
      <c r="AE7" s="15">
        <v>0.0</v>
      </c>
      <c r="AF7" s="19">
        <f t="shared" si="6"/>
        <v>1</v>
      </c>
    </row>
    <row r="8">
      <c r="A8" s="21"/>
      <c r="B8" s="15" t="s">
        <v>66</v>
      </c>
      <c r="C8" s="15" t="s">
        <v>67</v>
      </c>
      <c r="D8" s="15" t="s">
        <v>68</v>
      </c>
      <c r="E8" s="15" t="s">
        <v>69</v>
      </c>
      <c r="F8" s="18">
        <v>0.0</v>
      </c>
      <c r="G8" s="18">
        <v>0.0</v>
      </c>
      <c r="H8" s="15">
        <v>1.0</v>
      </c>
      <c r="I8" s="18">
        <v>0.0</v>
      </c>
      <c r="J8" s="18">
        <v>0.0</v>
      </c>
      <c r="K8" s="18">
        <v>0.0</v>
      </c>
      <c r="L8" s="19">
        <f t="shared" si="1"/>
        <v>0</v>
      </c>
      <c r="M8" s="18">
        <v>0.0</v>
      </c>
      <c r="N8" s="18">
        <v>1.0</v>
      </c>
      <c r="O8" s="18">
        <v>0.0</v>
      </c>
      <c r="P8" s="19">
        <f t="shared" si="2"/>
        <v>0</v>
      </c>
      <c r="Q8" s="20">
        <v>0.0</v>
      </c>
      <c r="R8" s="18">
        <v>1.0</v>
      </c>
      <c r="S8" s="15">
        <v>1.0</v>
      </c>
      <c r="T8" s="19">
        <f t="shared" si="3"/>
        <v>1</v>
      </c>
      <c r="U8" s="20">
        <v>1.0</v>
      </c>
      <c r="V8" s="18">
        <v>0.0</v>
      </c>
      <c r="W8" s="15">
        <v>0.0</v>
      </c>
      <c r="X8" s="19">
        <f t="shared" si="4"/>
        <v>0</v>
      </c>
      <c r="Y8" s="20">
        <v>0.0</v>
      </c>
      <c r="Z8" s="18">
        <v>0.0</v>
      </c>
      <c r="AA8" s="15">
        <v>0.0</v>
      </c>
      <c r="AB8" s="19">
        <f t="shared" si="5"/>
        <v>0</v>
      </c>
      <c r="AC8" s="20">
        <v>0.0</v>
      </c>
      <c r="AD8" s="18">
        <v>0.0</v>
      </c>
      <c r="AE8" s="15">
        <v>0.0</v>
      </c>
      <c r="AF8" s="19">
        <f t="shared" si="6"/>
        <v>0</v>
      </c>
    </row>
    <row r="9">
      <c r="A9" s="21"/>
      <c r="B9" s="15" t="s">
        <v>70</v>
      </c>
      <c r="C9" s="15" t="s">
        <v>71</v>
      </c>
      <c r="D9" s="15" t="s">
        <v>72</v>
      </c>
      <c r="E9" s="15" t="s">
        <v>73</v>
      </c>
      <c r="F9" s="18">
        <v>1.0</v>
      </c>
      <c r="G9" s="18">
        <v>0.0</v>
      </c>
      <c r="H9" s="15">
        <v>0.0</v>
      </c>
      <c r="I9" s="18">
        <v>1.0</v>
      </c>
      <c r="J9" s="18">
        <v>0.0</v>
      </c>
      <c r="K9" s="18">
        <v>0.0</v>
      </c>
      <c r="L9" s="19">
        <f t="shared" si="1"/>
        <v>1</v>
      </c>
      <c r="M9" s="18">
        <v>1.0</v>
      </c>
      <c r="N9" s="18">
        <v>1.0</v>
      </c>
      <c r="O9" s="18">
        <v>0.0</v>
      </c>
      <c r="P9" s="19">
        <f t="shared" si="2"/>
        <v>1</v>
      </c>
      <c r="Q9" s="20">
        <v>1.0</v>
      </c>
      <c r="R9" s="18">
        <v>1.0</v>
      </c>
      <c r="S9" s="15">
        <v>1.0</v>
      </c>
      <c r="T9" s="19">
        <f t="shared" si="3"/>
        <v>1</v>
      </c>
      <c r="U9" s="20">
        <v>1.0</v>
      </c>
      <c r="V9" s="18">
        <v>0.0</v>
      </c>
      <c r="W9" s="15">
        <v>0.0</v>
      </c>
      <c r="X9" s="19">
        <f t="shared" si="4"/>
        <v>1</v>
      </c>
      <c r="Y9" s="20">
        <v>1.0</v>
      </c>
      <c r="Z9" s="18">
        <v>1.0</v>
      </c>
      <c r="AA9" s="15">
        <v>0.0</v>
      </c>
      <c r="AB9" s="19">
        <f t="shared" si="5"/>
        <v>1</v>
      </c>
      <c r="AC9" s="20">
        <v>1.0</v>
      </c>
      <c r="AD9" s="18">
        <v>1.0</v>
      </c>
      <c r="AE9" s="15">
        <v>0.0</v>
      </c>
      <c r="AF9" s="19">
        <f t="shared" si="6"/>
        <v>1</v>
      </c>
    </row>
    <row r="10">
      <c r="A10" s="22"/>
      <c r="B10" s="23" t="s">
        <v>74</v>
      </c>
      <c r="C10" s="23" t="s">
        <v>75</v>
      </c>
      <c r="D10" s="23" t="s">
        <v>76</v>
      </c>
      <c r="E10" s="23" t="s">
        <v>77</v>
      </c>
      <c r="F10" s="24">
        <v>1.0</v>
      </c>
      <c r="G10" s="24">
        <v>0.0</v>
      </c>
      <c r="H10" s="23">
        <v>0.0</v>
      </c>
      <c r="I10" s="24">
        <v>0.0</v>
      </c>
      <c r="J10" s="24">
        <v>0.0</v>
      </c>
      <c r="K10" s="24">
        <v>0.0</v>
      </c>
      <c r="L10" s="25">
        <f t="shared" si="1"/>
        <v>0</v>
      </c>
      <c r="M10" s="24">
        <v>1.0</v>
      </c>
      <c r="N10" s="24">
        <v>1.0</v>
      </c>
      <c r="O10" s="24">
        <v>0.0</v>
      </c>
      <c r="P10" s="25">
        <f t="shared" si="2"/>
        <v>1</v>
      </c>
      <c r="Q10" s="26">
        <v>1.0</v>
      </c>
      <c r="R10" s="24">
        <v>1.0</v>
      </c>
      <c r="S10" s="23">
        <v>1.0</v>
      </c>
      <c r="T10" s="25">
        <f t="shared" si="3"/>
        <v>1</v>
      </c>
      <c r="U10" s="26">
        <v>1.0</v>
      </c>
      <c r="V10" s="24">
        <v>0.0</v>
      </c>
      <c r="W10" s="23">
        <v>0.0</v>
      </c>
      <c r="X10" s="19">
        <f t="shared" si="4"/>
        <v>1</v>
      </c>
      <c r="Y10" s="26">
        <v>0.0</v>
      </c>
      <c r="Z10" s="24">
        <v>0.0</v>
      </c>
      <c r="AA10" s="23">
        <v>0.0</v>
      </c>
      <c r="AB10" s="19">
        <f t="shared" si="5"/>
        <v>0</v>
      </c>
      <c r="AC10" s="26">
        <v>0.0</v>
      </c>
      <c r="AD10" s="24">
        <v>0.0</v>
      </c>
      <c r="AE10" s="23">
        <v>0.0</v>
      </c>
      <c r="AF10" s="19">
        <f t="shared" si="6"/>
        <v>0</v>
      </c>
    </row>
    <row r="11">
      <c r="A11" s="14" t="s">
        <v>78</v>
      </c>
      <c r="B11" s="15" t="s">
        <v>79</v>
      </c>
      <c r="C11" s="15" t="s">
        <v>80</v>
      </c>
      <c r="D11" s="15" t="s">
        <v>81</v>
      </c>
      <c r="E11" s="15" t="s">
        <v>82</v>
      </c>
      <c r="F11" s="18">
        <v>0.0</v>
      </c>
      <c r="G11" s="18">
        <v>1.0</v>
      </c>
      <c r="H11" s="15">
        <v>0.0</v>
      </c>
      <c r="I11" s="18">
        <v>0.0</v>
      </c>
      <c r="J11" s="18">
        <v>0.0</v>
      </c>
      <c r="K11" s="18">
        <v>0.0</v>
      </c>
      <c r="L11" s="19">
        <f t="shared" si="1"/>
        <v>0</v>
      </c>
      <c r="M11" s="18">
        <v>1.0</v>
      </c>
      <c r="N11" s="18">
        <v>1.0</v>
      </c>
      <c r="O11" s="18">
        <v>1.0</v>
      </c>
      <c r="P11" s="19">
        <f t="shared" si="2"/>
        <v>1</v>
      </c>
      <c r="Q11" s="20">
        <v>1.0</v>
      </c>
      <c r="R11" s="18">
        <v>1.0</v>
      </c>
      <c r="S11" s="15">
        <v>1.0</v>
      </c>
      <c r="T11" s="19">
        <f t="shared" si="3"/>
        <v>1</v>
      </c>
      <c r="U11" s="20">
        <v>1.0</v>
      </c>
      <c r="V11" s="18">
        <v>0.0</v>
      </c>
      <c r="W11" s="15">
        <v>0.0</v>
      </c>
      <c r="X11" s="19">
        <f t="shared" si="4"/>
        <v>0</v>
      </c>
      <c r="Y11" s="20">
        <v>0.0</v>
      </c>
      <c r="Z11" s="18">
        <v>0.0</v>
      </c>
      <c r="AA11" s="15">
        <v>0.0</v>
      </c>
      <c r="AB11" s="19">
        <f t="shared" si="5"/>
        <v>0</v>
      </c>
      <c r="AC11" s="20">
        <v>0.0</v>
      </c>
      <c r="AD11" s="18">
        <v>0.0</v>
      </c>
      <c r="AE11" s="15">
        <v>0.0</v>
      </c>
      <c r="AF11" s="19">
        <f t="shared" si="6"/>
        <v>0</v>
      </c>
    </row>
    <row r="12">
      <c r="A12" s="21"/>
      <c r="B12" s="15" t="s">
        <v>83</v>
      </c>
      <c r="C12" s="15" t="s">
        <v>63</v>
      </c>
      <c r="D12" s="15" t="s">
        <v>64</v>
      </c>
      <c r="E12" s="15" t="s">
        <v>65</v>
      </c>
      <c r="F12" s="18">
        <v>0.0</v>
      </c>
      <c r="G12" s="18">
        <v>1.0</v>
      </c>
      <c r="H12" s="15">
        <v>0.0</v>
      </c>
      <c r="I12" s="18">
        <v>1.0</v>
      </c>
      <c r="J12" s="18">
        <v>0.0</v>
      </c>
      <c r="K12" s="18">
        <v>0.0</v>
      </c>
      <c r="L12" s="19">
        <f t="shared" si="1"/>
        <v>0</v>
      </c>
      <c r="M12" s="18">
        <v>1.0</v>
      </c>
      <c r="N12" s="18">
        <v>1.0</v>
      </c>
      <c r="O12" s="18">
        <v>1.0</v>
      </c>
      <c r="P12" s="19">
        <f t="shared" si="2"/>
        <v>1</v>
      </c>
      <c r="Q12" s="20">
        <v>1.0</v>
      </c>
      <c r="R12" s="18">
        <v>1.0</v>
      </c>
      <c r="S12" s="15">
        <v>0.0</v>
      </c>
      <c r="T12" s="19">
        <f t="shared" si="3"/>
        <v>1</v>
      </c>
      <c r="U12" s="20">
        <v>1.0</v>
      </c>
      <c r="V12" s="18">
        <v>0.0</v>
      </c>
      <c r="W12" s="15">
        <v>0.0</v>
      </c>
      <c r="X12" s="19">
        <f t="shared" si="4"/>
        <v>0</v>
      </c>
      <c r="Y12" s="20">
        <v>1.0</v>
      </c>
      <c r="Z12" s="18">
        <v>1.0</v>
      </c>
      <c r="AA12" s="15">
        <v>1.0</v>
      </c>
      <c r="AB12" s="19">
        <f t="shared" si="5"/>
        <v>1</v>
      </c>
      <c r="AC12" s="20">
        <v>1.0</v>
      </c>
      <c r="AD12" s="18">
        <v>0.0</v>
      </c>
      <c r="AE12" s="15">
        <v>0.0</v>
      </c>
      <c r="AF12" s="19">
        <f t="shared" si="6"/>
        <v>0</v>
      </c>
    </row>
    <row r="13">
      <c r="A13" s="21"/>
      <c r="B13" s="15" t="s">
        <v>84</v>
      </c>
      <c r="C13" s="15" t="s">
        <v>85</v>
      </c>
      <c r="D13" s="15" t="s">
        <v>76</v>
      </c>
      <c r="E13" s="15" t="s">
        <v>86</v>
      </c>
      <c r="F13" s="18">
        <v>0.0</v>
      </c>
      <c r="G13" s="18">
        <v>1.0</v>
      </c>
      <c r="H13" s="15">
        <v>0.0</v>
      </c>
      <c r="I13" s="18">
        <v>0.0</v>
      </c>
      <c r="J13" s="18">
        <v>0.0</v>
      </c>
      <c r="K13" s="18">
        <v>0.0</v>
      </c>
      <c r="L13" s="19">
        <f t="shared" si="1"/>
        <v>0</v>
      </c>
      <c r="M13" s="18">
        <v>1.0</v>
      </c>
      <c r="N13" s="18">
        <v>1.0</v>
      </c>
      <c r="O13" s="18">
        <v>0.0</v>
      </c>
      <c r="P13" s="19">
        <f t="shared" si="2"/>
        <v>1</v>
      </c>
      <c r="Q13" s="20">
        <v>1.0</v>
      </c>
      <c r="R13" s="18">
        <v>0.0</v>
      </c>
      <c r="S13" s="15">
        <v>0.0</v>
      </c>
      <c r="T13" s="19">
        <f t="shared" si="3"/>
        <v>0</v>
      </c>
      <c r="U13" s="20">
        <v>1.0</v>
      </c>
      <c r="V13" s="18">
        <v>1.0</v>
      </c>
      <c r="W13" s="15">
        <v>1.0</v>
      </c>
      <c r="X13" s="19">
        <f t="shared" si="4"/>
        <v>1</v>
      </c>
      <c r="Y13" s="20">
        <v>0.0</v>
      </c>
      <c r="Z13" s="18">
        <v>0.0</v>
      </c>
      <c r="AA13" s="15">
        <v>0.0</v>
      </c>
      <c r="AB13" s="19">
        <f t="shared" si="5"/>
        <v>0</v>
      </c>
      <c r="AC13" s="20">
        <v>0.0</v>
      </c>
      <c r="AD13" s="18">
        <v>0.0</v>
      </c>
      <c r="AE13" s="15">
        <v>0.0</v>
      </c>
      <c r="AF13" s="19">
        <f t="shared" si="6"/>
        <v>0</v>
      </c>
    </row>
    <row r="14">
      <c r="A14" s="22"/>
      <c r="B14" s="23" t="s">
        <v>87</v>
      </c>
      <c r="C14" s="23" t="s">
        <v>75</v>
      </c>
      <c r="D14" s="23" t="s">
        <v>88</v>
      </c>
      <c r="E14" s="23" t="s">
        <v>89</v>
      </c>
      <c r="F14" s="24">
        <v>0.0</v>
      </c>
      <c r="G14" s="24">
        <v>0.0</v>
      </c>
      <c r="H14" s="23">
        <v>1.0</v>
      </c>
      <c r="I14" s="24">
        <v>1.0</v>
      </c>
      <c r="J14" s="24">
        <v>0.0</v>
      </c>
      <c r="K14" s="24">
        <v>0.0</v>
      </c>
      <c r="L14" s="25">
        <f t="shared" si="1"/>
        <v>0</v>
      </c>
      <c r="M14" s="24">
        <v>1.0</v>
      </c>
      <c r="N14" s="24">
        <v>1.0</v>
      </c>
      <c r="O14" s="24">
        <v>0.0</v>
      </c>
      <c r="P14" s="25">
        <f t="shared" si="2"/>
        <v>0</v>
      </c>
      <c r="Q14" s="26">
        <v>1.0</v>
      </c>
      <c r="R14" s="24">
        <v>1.0</v>
      </c>
      <c r="S14" s="23">
        <v>1.0</v>
      </c>
      <c r="T14" s="25">
        <f t="shared" si="3"/>
        <v>1</v>
      </c>
      <c r="U14" s="26">
        <v>1.0</v>
      </c>
      <c r="V14" s="24">
        <v>0.0</v>
      </c>
      <c r="W14" s="23">
        <v>0.0</v>
      </c>
      <c r="X14" s="19">
        <f t="shared" si="4"/>
        <v>0</v>
      </c>
      <c r="Y14" s="26">
        <v>1.0</v>
      </c>
      <c r="Z14" s="24">
        <v>1.0</v>
      </c>
      <c r="AA14" s="23">
        <v>1.0</v>
      </c>
      <c r="AB14" s="19">
        <f t="shared" si="5"/>
        <v>1</v>
      </c>
      <c r="AC14" s="26">
        <v>1.0</v>
      </c>
      <c r="AD14" s="24">
        <v>1.0</v>
      </c>
      <c r="AE14" s="23">
        <v>0.0</v>
      </c>
      <c r="AF14" s="19">
        <f t="shared" si="6"/>
        <v>0</v>
      </c>
    </row>
    <row r="15">
      <c r="A15" s="14" t="s">
        <v>90</v>
      </c>
      <c r="B15" s="15" t="s">
        <v>91</v>
      </c>
      <c r="C15" s="15" t="s">
        <v>92</v>
      </c>
      <c r="D15" s="15" t="s">
        <v>93</v>
      </c>
      <c r="E15" s="15" t="s">
        <v>94</v>
      </c>
      <c r="F15" s="18">
        <v>0.0</v>
      </c>
      <c r="G15" s="18">
        <v>1.0</v>
      </c>
      <c r="H15" s="15">
        <v>0.0</v>
      </c>
      <c r="I15" s="18">
        <v>1.0</v>
      </c>
      <c r="J15" s="18">
        <v>0.0</v>
      </c>
      <c r="K15" s="18">
        <v>0.0</v>
      </c>
      <c r="L15" s="19">
        <f t="shared" si="1"/>
        <v>0</v>
      </c>
      <c r="M15" s="18">
        <v>0.0</v>
      </c>
      <c r="N15" s="18">
        <v>1.0</v>
      </c>
      <c r="O15" s="18">
        <v>0.0</v>
      </c>
      <c r="P15" s="19">
        <f t="shared" si="2"/>
        <v>1</v>
      </c>
      <c r="Q15" s="20">
        <v>0.0</v>
      </c>
      <c r="R15" s="18">
        <v>1.0</v>
      </c>
      <c r="S15" s="15">
        <v>0.0</v>
      </c>
      <c r="T15" s="19">
        <f t="shared" si="3"/>
        <v>1</v>
      </c>
      <c r="U15" s="20">
        <v>1.0</v>
      </c>
      <c r="V15" s="18">
        <v>0.0</v>
      </c>
      <c r="W15" s="15">
        <v>0.0</v>
      </c>
      <c r="X15" s="19">
        <f t="shared" si="4"/>
        <v>0</v>
      </c>
      <c r="Y15" s="20">
        <v>0.0</v>
      </c>
      <c r="Z15" s="18">
        <v>1.0</v>
      </c>
      <c r="AA15" s="15">
        <v>0.0</v>
      </c>
      <c r="AB15" s="19">
        <f t="shared" si="5"/>
        <v>1</v>
      </c>
      <c r="AC15" s="20">
        <v>0.0</v>
      </c>
      <c r="AD15" s="18">
        <v>1.0</v>
      </c>
      <c r="AE15" s="15">
        <v>0.0</v>
      </c>
      <c r="AF15" s="19">
        <f t="shared" si="6"/>
        <v>1</v>
      </c>
    </row>
    <row r="16">
      <c r="A16" s="21"/>
      <c r="B16" s="15" t="s">
        <v>95</v>
      </c>
      <c r="C16" s="15" t="s">
        <v>96</v>
      </c>
      <c r="D16" s="15" t="s">
        <v>97</v>
      </c>
      <c r="E16" s="15" t="s">
        <v>98</v>
      </c>
      <c r="F16" s="18">
        <v>1.0</v>
      </c>
      <c r="G16" s="18">
        <v>0.0</v>
      </c>
      <c r="H16" s="15">
        <v>0.0</v>
      </c>
      <c r="I16" s="18">
        <v>0.0</v>
      </c>
      <c r="J16" s="18">
        <v>0.0</v>
      </c>
      <c r="K16" s="18">
        <v>0.0</v>
      </c>
      <c r="L16" s="19">
        <f t="shared" si="1"/>
        <v>0</v>
      </c>
      <c r="M16" s="18">
        <v>0.0</v>
      </c>
      <c r="N16" s="18">
        <v>1.0</v>
      </c>
      <c r="O16" s="18">
        <v>1.0</v>
      </c>
      <c r="P16" s="19">
        <f t="shared" si="2"/>
        <v>0</v>
      </c>
      <c r="Q16" s="20">
        <v>1.0</v>
      </c>
      <c r="R16" s="18">
        <v>1.0</v>
      </c>
      <c r="S16" s="15">
        <v>1.0</v>
      </c>
      <c r="T16" s="19">
        <f t="shared" si="3"/>
        <v>1</v>
      </c>
      <c r="U16" s="20">
        <v>0.0</v>
      </c>
      <c r="V16" s="18">
        <v>0.0</v>
      </c>
      <c r="W16" s="15">
        <v>1.0</v>
      </c>
      <c r="X16" s="19">
        <f t="shared" si="4"/>
        <v>0</v>
      </c>
      <c r="Y16" s="20">
        <v>0.0</v>
      </c>
      <c r="Z16" s="18">
        <v>0.0</v>
      </c>
      <c r="AA16" s="15">
        <v>0.0</v>
      </c>
      <c r="AB16" s="19">
        <f t="shared" si="5"/>
        <v>0</v>
      </c>
      <c r="AC16" s="20">
        <v>0.0</v>
      </c>
      <c r="AD16" s="18">
        <v>0.0</v>
      </c>
      <c r="AE16" s="15">
        <v>0.0</v>
      </c>
      <c r="AF16" s="19">
        <f t="shared" si="6"/>
        <v>0</v>
      </c>
    </row>
    <row r="17">
      <c r="A17" s="21"/>
      <c r="B17" s="15" t="s">
        <v>99</v>
      </c>
      <c r="C17" s="15" t="s">
        <v>92</v>
      </c>
      <c r="D17" s="15" t="s">
        <v>93</v>
      </c>
      <c r="E17" s="15" t="s">
        <v>94</v>
      </c>
      <c r="F17" s="18">
        <v>0.0</v>
      </c>
      <c r="G17" s="18">
        <v>1.0</v>
      </c>
      <c r="H17" s="15">
        <v>0.0</v>
      </c>
      <c r="I17" s="18">
        <v>1.0</v>
      </c>
      <c r="J17" s="18">
        <v>0.0</v>
      </c>
      <c r="K17" s="18">
        <v>0.0</v>
      </c>
      <c r="L17" s="19">
        <f t="shared" si="1"/>
        <v>0</v>
      </c>
      <c r="M17" s="18">
        <v>0.0</v>
      </c>
      <c r="N17" s="18">
        <v>1.0</v>
      </c>
      <c r="O17" s="18">
        <v>0.0</v>
      </c>
      <c r="P17" s="19">
        <f t="shared" si="2"/>
        <v>1</v>
      </c>
      <c r="Q17" s="20">
        <v>0.0</v>
      </c>
      <c r="R17" s="18">
        <v>1.0</v>
      </c>
      <c r="S17" s="15">
        <v>0.0</v>
      </c>
      <c r="T17" s="19">
        <f t="shared" si="3"/>
        <v>1</v>
      </c>
      <c r="U17" s="20">
        <v>1.0</v>
      </c>
      <c r="V17" s="18">
        <v>0.0</v>
      </c>
      <c r="W17" s="15">
        <v>0.0</v>
      </c>
      <c r="X17" s="19">
        <f t="shared" si="4"/>
        <v>0</v>
      </c>
      <c r="Y17" s="20">
        <v>0.0</v>
      </c>
      <c r="Z17" s="18">
        <v>1.0</v>
      </c>
      <c r="AA17" s="15">
        <v>0.0</v>
      </c>
      <c r="AB17" s="19">
        <f t="shared" si="5"/>
        <v>1</v>
      </c>
      <c r="AC17" s="20">
        <v>0.0</v>
      </c>
      <c r="AD17" s="18">
        <v>1.0</v>
      </c>
      <c r="AE17" s="15">
        <v>0.0</v>
      </c>
      <c r="AF17" s="19">
        <f t="shared" si="6"/>
        <v>1</v>
      </c>
    </row>
    <row r="18">
      <c r="A18" s="21"/>
      <c r="B18" s="15" t="s">
        <v>100</v>
      </c>
      <c r="C18" s="15" t="s">
        <v>96</v>
      </c>
      <c r="D18" s="15" t="s">
        <v>97</v>
      </c>
      <c r="E18" s="15" t="s">
        <v>98</v>
      </c>
      <c r="F18" s="18">
        <v>1.0</v>
      </c>
      <c r="G18" s="18">
        <v>0.0</v>
      </c>
      <c r="H18" s="15">
        <v>0.0</v>
      </c>
      <c r="I18" s="18">
        <v>0.0</v>
      </c>
      <c r="J18" s="18">
        <v>0.0</v>
      </c>
      <c r="K18" s="18">
        <v>0.0</v>
      </c>
      <c r="L18" s="19">
        <f t="shared" si="1"/>
        <v>0</v>
      </c>
      <c r="M18" s="18">
        <v>0.0</v>
      </c>
      <c r="N18" s="18">
        <v>1.0</v>
      </c>
      <c r="O18" s="18">
        <v>1.0</v>
      </c>
      <c r="P18" s="19">
        <f t="shared" si="2"/>
        <v>0</v>
      </c>
      <c r="Q18" s="20">
        <v>1.0</v>
      </c>
      <c r="R18" s="18">
        <v>1.0</v>
      </c>
      <c r="S18" s="15">
        <v>1.0</v>
      </c>
      <c r="T18" s="19">
        <f t="shared" si="3"/>
        <v>1</v>
      </c>
      <c r="U18" s="20">
        <v>0.0</v>
      </c>
      <c r="V18" s="18">
        <v>0.0</v>
      </c>
      <c r="W18" s="15">
        <v>1.0</v>
      </c>
      <c r="X18" s="19">
        <f t="shared" si="4"/>
        <v>0</v>
      </c>
      <c r="Y18" s="20">
        <v>0.0</v>
      </c>
      <c r="Z18" s="18">
        <v>0.0</v>
      </c>
      <c r="AA18" s="15">
        <v>0.0</v>
      </c>
      <c r="AB18" s="19">
        <f t="shared" si="5"/>
        <v>0</v>
      </c>
      <c r="AC18" s="20">
        <v>0.0</v>
      </c>
      <c r="AD18" s="18">
        <v>0.0</v>
      </c>
      <c r="AE18" s="15">
        <v>0.0</v>
      </c>
      <c r="AF18" s="19">
        <f t="shared" si="6"/>
        <v>0</v>
      </c>
    </row>
    <row r="19">
      <c r="A19" s="22"/>
      <c r="B19" s="23" t="s">
        <v>101</v>
      </c>
      <c r="C19" s="23" t="s">
        <v>102</v>
      </c>
      <c r="D19" s="23" t="s">
        <v>103</v>
      </c>
      <c r="E19" s="23" t="s">
        <v>104</v>
      </c>
      <c r="F19" s="24">
        <v>0.0</v>
      </c>
      <c r="G19" s="24">
        <v>1.0</v>
      </c>
      <c r="H19" s="23">
        <v>0.0</v>
      </c>
      <c r="I19" s="24">
        <v>0.0</v>
      </c>
      <c r="J19" s="24">
        <v>1.0</v>
      </c>
      <c r="K19" s="24">
        <v>1.0</v>
      </c>
      <c r="L19" s="25">
        <f t="shared" si="1"/>
        <v>1</v>
      </c>
      <c r="M19" s="24">
        <v>0.0</v>
      </c>
      <c r="N19" s="24">
        <v>1.0</v>
      </c>
      <c r="O19" s="24">
        <v>1.0</v>
      </c>
      <c r="P19" s="25">
        <f t="shared" si="2"/>
        <v>1</v>
      </c>
      <c r="Q19" s="26">
        <v>0.0</v>
      </c>
      <c r="R19" s="24">
        <v>0.0</v>
      </c>
      <c r="S19" s="23">
        <v>1.0</v>
      </c>
      <c r="T19" s="25">
        <f t="shared" si="3"/>
        <v>0</v>
      </c>
      <c r="U19" s="26">
        <v>0.0</v>
      </c>
      <c r="V19" s="24">
        <v>1.0</v>
      </c>
      <c r="W19" s="23">
        <v>1.0</v>
      </c>
      <c r="X19" s="19">
        <f t="shared" si="4"/>
        <v>1</v>
      </c>
      <c r="Y19" s="26">
        <v>0.0</v>
      </c>
      <c r="Z19" s="24">
        <v>0.0</v>
      </c>
      <c r="AA19" s="23">
        <v>1.0</v>
      </c>
      <c r="AB19" s="19">
        <f t="shared" si="5"/>
        <v>0</v>
      </c>
      <c r="AC19" s="26">
        <v>0.0</v>
      </c>
      <c r="AD19" s="24">
        <v>0.0</v>
      </c>
      <c r="AE19" s="23">
        <v>1.0</v>
      </c>
      <c r="AF19" s="19">
        <f t="shared" si="6"/>
        <v>0</v>
      </c>
    </row>
    <row r="20">
      <c r="A20" s="14" t="s">
        <v>105</v>
      </c>
      <c r="B20" s="15" t="s">
        <v>106</v>
      </c>
      <c r="C20" s="15" t="s">
        <v>107</v>
      </c>
      <c r="D20" s="15" t="s">
        <v>85</v>
      </c>
      <c r="E20" s="15" t="s">
        <v>108</v>
      </c>
      <c r="F20" s="18">
        <v>1.0</v>
      </c>
      <c r="G20" s="18">
        <v>0.0</v>
      </c>
      <c r="H20" s="15">
        <v>0.0</v>
      </c>
      <c r="I20" s="18">
        <v>0.0</v>
      </c>
      <c r="J20" s="18">
        <v>1.0</v>
      </c>
      <c r="K20" s="18">
        <v>1.0</v>
      </c>
      <c r="L20" s="19">
        <f t="shared" si="1"/>
        <v>0</v>
      </c>
      <c r="M20" s="18">
        <v>1.0</v>
      </c>
      <c r="N20" s="18">
        <v>1.0</v>
      </c>
      <c r="O20" s="18">
        <v>0.0</v>
      </c>
      <c r="P20" s="19">
        <f t="shared" si="2"/>
        <v>1</v>
      </c>
      <c r="Q20" s="20">
        <v>1.0</v>
      </c>
      <c r="R20" s="18">
        <v>1.0</v>
      </c>
      <c r="S20" s="15">
        <v>0.0</v>
      </c>
      <c r="T20" s="19">
        <f t="shared" si="3"/>
        <v>1</v>
      </c>
      <c r="U20" s="20">
        <v>1.0</v>
      </c>
      <c r="V20" s="18">
        <v>1.0</v>
      </c>
      <c r="W20" s="15">
        <v>1.0</v>
      </c>
      <c r="X20" s="19">
        <f t="shared" si="4"/>
        <v>1</v>
      </c>
      <c r="Y20" s="20">
        <v>1.0</v>
      </c>
      <c r="Z20" s="18">
        <v>1.0</v>
      </c>
      <c r="AA20" s="15">
        <v>0.0</v>
      </c>
      <c r="AB20" s="19">
        <f t="shared" si="5"/>
        <v>1</v>
      </c>
      <c r="AC20" s="20">
        <v>1.0</v>
      </c>
      <c r="AD20" s="18">
        <v>0.0</v>
      </c>
      <c r="AE20" s="15">
        <v>0.0</v>
      </c>
      <c r="AF20" s="19">
        <f t="shared" si="6"/>
        <v>1</v>
      </c>
    </row>
    <row r="21">
      <c r="A21" s="27"/>
      <c r="B21" s="28" t="s">
        <v>109</v>
      </c>
      <c r="C21" s="28" t="s">
        <v>110</v>
      </c>
      <c r="D21" s="28" t="s">
        <v>111</v>
      </c>
      <c r="E21" s="28" t="s">
        <v>112</v>
      </c>
      <c r="F21" s="29">
        <v>1.0</v>
      </c>
      <c r="G21" s="29">
        <v>0.0</v>
      </c>
      <c r="H21" s="28">
        <v>0.0</v>
      </c>
      <c r="I21" s="29">
        <v>1.0</v>
      </c>
      <c r="J21" s="29">
        <v>1.0</v>
      </c>
      <c r="K21" s="29">
        <v>1.0</v>
      </c>
      <c r="L21" s="25">
        <f t="shared" si="1"/>
        <v>1</v>
      </c>
      <c r="M21" s="29">
        <v>0.0</v>
      </c>
      <c r="N21" s="29">
        <v>1.0</v>
      </c>
      <c r="O21" s="29">
        <v>1.0</v>
      </c>
      <c r="P21" s="19">
        <f t="shared" si="2"/>
        <v>0</v>
      </c>
      <c r="Q21" s="30">
        <v>0.0</v>
      </c>
      <c r="R21" s="29">
        <v>1.0</v>
      </c>
      <c r="S21" s="28">
        <v>1.0</v>
      </c>
      <c r="T21" s="19">
        <f t="shared" si="3"/>
        <v>0</v>
      </c>
      <c r="U21" s="30">
        <v>1.0</v>
      </c>
      <c r="V21" s="29">
        <v>1.0</v>
      </c>
      <c r="W21" s="28">
        <v>1.0</v>
      </c>
      <c r="X21" s="19">
        <f t="shared" si="4"/>
        <v>1</v>
      </c>
      <c r="Y21" s="30">
        <v>0.0</v>
      </c>
      <c r="Z21" s="29">
        <v>1.0</v>
      </c>
      <c r="AA21" s="28">
        <v>1.0</v>
      </c>
      <c r="AB21" s="19">
        <f t="shared" si="5"/>
        <v>0</v>
      </c>
      <c r="AC21" s="30">
        <v>0.0</v>
      </c>
      <c r="AD21" s="29">
        <v>1.0</v>
      </c>
      <c r="AE21" s="28">
        <v>1.0</v>
      </c>
      <c r="AF21" s="19">
        <f t="shared" si="6"/>
        <v>0</v>
      </c>
    </row>
    <row r="22">
      <c r="I22" s="31" t="s">
        <v>113</v>
      </c>
      <c r="J22" s="32"/>
      <c r="K22" s="33"/>
      <c r="L22" s="34">
        <f>SUM(L2:L21)</f>
        <v>5</v>
      </c>
      <c r="M22" s="31" t="s">
        <v>113</v>
      </c>
      <c r="N22" s="32"/>
      <c r="O22" s="33"/>
      <c r="P22" s="34">
        <f>SUM(P2:P21)</f>
        <v>14</v>
      </c>
      <c r="Q22" s="31" t="s">
        <v>113</v>
      </c>
      <c r="R22" s="32"/>
      <c r="S22" s="33"/>
      <c r="T22" s="34">
        <f>SUM(T2:T21)</f>
        <v>17</v>
      </c>
      <c r="U22" s="31" t="s">
        <v>113</v>
      </c>
      <c r="V22" s="32"/>
      <c r="W22" s="33"/>
      <c r="X22" s="34">
        <f>SUM(X2:X21)</f>
        <v>8</v>
      </c>
      <c r="Y22" s="31" t="s">
        <v>113</v>
      </c>
      <c r="Z22" s="32"/>
      <c r="AA22" s="33"/>
      <c r="AB22" s="34">
        <f>SUM(AB2:AB21)</f>
        <v>12</v>
      </c>
      <c r="AC22" s="31" t="s">
        <v>113</v>
      </c>
      <c r="AD22" s="32"/>
      <c r="AE22" s="33"/>
      <c r="AF22" s="35">
        <f>SUM(AF2:AF21)</f>
        <v>9</v>
      </c>
    </row>
    <row r="24">
      <c r="A24" s="36" t="s">
        <v>114</v>
      </c>
      <c r="B24" s="37"/>
      <c r="C24" s="38"/>
    </row>
  </sheetData>
  <mergeCells count="19">
    <mergeCell ref="U1:W1"/>
    <mergeCell ref="Y1:AA1"/>
    <mergeCell ref="AC1:AE1"/>
    <mergeCell ref="I1:K1"/>
    <mergeCell ref="F1:H1"/>
    <mergeCell ref="M1:O1"/>
    <mergeCell ref="Q1:S1"/>
    <mergeCell ref="A2:A5"/>
    <mergeCell ref="U22:W22"/>
    <mergeCell ref="Y22:AA22"/>
    <mergeCell ref="AC22:AE22"/>
    <mergeCell ref="Q22:S22"/>
    <mergeCell ref="A20:A21"/>
    <mergeCell ref="A15:A19"/>
    <mergeCell ref="M22:O22"/>
    <mergeCell ref="I22:K22"/>
    <mergeCell ref="A11:A14"/>
    <mergeCell ref="A6:A10"/>
    <mergeCell ref="A24:C24"/>
  </mergeCells>
  <conditionalFormatting sqref="F2:H21">
    <cfRule type="cellIs" dxfId="0" priority="1" operator="equal">
      <formula>1</formula>
    </cfRule>
  </conditionalFormatting>
  <conditionalFormatting sqref="I2:K21">
    <cfRule type="cellIs" dxfId="1" priority="2" operator="equal">
      <formula>1</formula>
    </cfRule>
  </conditionalFormatting>
  <conditionalFormatting sqref="L2:AF21">
    <cfRule type="cellIs" dxfId="2" priority="3" operator="equal">
      <formula>1</formula>
    </cfRule>
  </conditionalFormatting>
  <conditionalFormatting sqref="F24">
    <cfRule type="notContainsBlanks" dxfId="3" priority="4">
      <formula>LEN(TRIM(F24))&gt;0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6.43"/>
    <col customWidth="1" min="6" max="6" width="15.43"/>
  </cols>
  <sheetData>
    <row r="1">
      <c r="A1" s="2" t="s">
        <v>0</v>
      </c>
    </row>
    <row r="2">
      <c r="B2" s="4" t="s">
        <v>1</v>
      </c>
      <c r="C2" s="4" t="s">
        <v>7</v>
      </c>
      <c r="D2" s="4" t="s">
        <v>8</v>
      </c>
      <c r="E2" s="4" t="s">
        <v>9</v>
      </c>
      <c r="F2" s="4" t="s">
        <v>10</v>
      </c>
    </row>
    <row r="3">
      <c r="A3" s="5" t="s">
        <v>11</v>
      </c>
    </row>
    <row r="4">
      <c r="A4" s="7" t="s">
        <v>12</v>
      </c>
      <c r="B4" s="7" t="s">
        <v>13</v>
      </c>
      <c r="I4" s="7" t="s">
        <v>14</v>
      </c>
    </row>
    <row r="5">
      <c r="A5" s="7" t="s">
        <v>15</v>
      </c>
      <c r="B5" s="7" t="s">
        <v>13</v>
      </c>
      <c r="I5" s="7" t="s">
        <v>16</v>
      </c>
    </row>
    <row r="6">
      <c r="A6" s="5" t="s">
        <v>17</v>
      </c>
      <c r="I6" s="7" t="s">
        <v>18</v>
      </c>
    </row>
    <row r="7">
      <c r="A7" s="7" t="s">
        <v>19</v>
      </c>
      <c r="B7" s="7" t="s">
        <v>13</v>
      </c>
      <c r="I7" s="7" t="s">
        <v>20</v>
      </c>
    </row>
    <row r="8">
      <c r="A8" s="7" t="s">
        <v>21</v>
      </c>
      <c r="B8" s="7" t="s">
        <v>13</v>
      </c>
      <c r="C8" s="7" t="s">
        <v>13</v>
      </c>
      <c r="D8" s="7" t="s">
        <v>13</v>
      </c>
      <c r="E8" s="7" t="s">
        <v>13</v>
      </c>
      <c r="F8" s="7" t="s">
        <v>13</v>
      </c>
    </row>
    <row r="9">
      <c r="A9" s="7" t="s">
        <v>22</v>
      </c>
      <c r="B9" s="7" t="s">
        <v>13</v>
      </c>
      <c r="C9" s="7" t="s">
        <v>13</v>
      </c>
    </row>
    <row r="10">
      <c r="A10" s="7" t="s">
        <v>23</v>
      </c>
      <c r="B10" s="7" t="s">
        <v>13</v>
      </c>
    </row>
    <row r="11">
      <c r="A11" s="5" t="s">
        <v>24</v>
      </c>
    </row>
    <row r="12">
      <c r="A12" s="7" t="s">
        <v>25</v>
      </c>
      <c r="B12" s="7" t="s">
        <v>13</v>
      </c>
      <c r="C12" s="7" t="s">
        <v>13</v>
      </c>
      <c r="D12" s="7" t="s">
        <v>13</v>
      </c>
      <c r="E12" s="7" t="s">
        <v>13</v>
      </c>
      <c r="F12" s="7" t="s">
        <v>13</v>
      </c>
    </row>
    <row r="13">
      <c r="A13" s="7" t="s">
        <v>27</v>
      </c>
      <c r="B13" s="7" t="s">
        <v>13</v>
      </c>
      <c r="C13" s="7" t="s">
        <v>13</v>
      </c>
      <c r="D13" s="7" t="s">
        <v>13</v>
      </c>
      <c r="E13" s="7" t="s">
        <v>13</v>
      </c>
      <c r="F13" s="7" t="s">
        <v>13</v>
      </c>
    </row>
    <row r="14">
      <c r="A14" s="7" t="s">
        <v>28</v>
      </c>
      <c r="B14" s="7" t="s">
        <v>13</v>
      </c>
      <c r="C14" s="7" t="s">
        <v>13</v>
      </c>
      <c r="D14" s="7" t="s">
        <v>13</v>
      </c>
      <c r="E14" s="7" t="s">
        <v>13</v>
      </c>
      <c r="F14" s="7" t="s">
        <v>13</v>
      </c>
    </row>
    <row r="15">
      <c r="A15" s="7" t="s">
        <v>30</v>
      </c>
      <c r="D15" s="7" t="s">
        <v>13</v>
      </c>
      <c r="F15" s="7" t="s">
        <v>13</v>
      </c>
    </row>
    <row r="16">
      <c r="A16" s="5" t="s">
        <v>31</v>
      </c>
    </row>
    <row r="17">
      <c r="A17" s="7" t="s">
        <v>22</v>
      </c>
      <c r="D17" s="7" t="s">
        <v>13</v>
      </c>
    </row>
    <row r="18">
      <c r="A18" s="7" t="s">
        <v>33</v>
      </c>
      <c r="D18" s="7" t="s">
        <v>13</v>
      </c>
      <c r="E18" s="7" t="s">
        <v>13</v>
      </c>
      <c r="F18" s="7" t="s">
        <v>13</v>
      </c>
    </row>
    <row r="19">
      <c r="A19" s="7" t="s">
        <v>34</v>
      </c>
      <c r="B19" s="7" t="s">
        <v>13</v>
      </c>
      <c r="C19" s="7" t="s">
        <v>13</v>
      </c>
      <c r="D19" s="7" t="s">
        <v>13</v>
      </c>
      <c r="E19" s="7" t="s">
        <v>13</v>
      </c>
      <c r="F19" s="7" t="s">
        <v>13</v>
      </c>
    </row>
    <row r="20">
      <c r="A20" s="7" t="s">
        <v>35</v>
      </c>
      <c r="E20" s="7" t="s">
        <v>13</v>
      </c>
    </row>
    <row r="21">
      <c r="A21" s="7" t="s">
        <v>36</v>
      </c>
      <c r="F21" s="7" t="s">
        <v>13</v>
      </c>
    </row>
    <row r="24">
      <c r="A24" s="2" t="s">
        <v>37</v>
      </c>
    </row>
    <row r="25">
      <c r="B25" s="4" t="s">
        <v>1</v>
      </c>
      <c r="C25" s="4" t="s">
        <v>7</v>
      </c>
      <c r="D25" s="4" t="s">
        <v>8</v>
      </c>
      <c r="E25" s="4" t="s">
        <v>9</v>
      </c>
      <c r="F25" s="4" t="s">
        <v>10</v>
      </c>
    </row>
    <row r="26">
      <c r="A26" s="5" t="s">
        <v>17</v>
      </c>
    </row>
    <row r="27">
      <c r="A27" s="7" t="s">
        <v>21</v>
      </c>
      <c r="B27" s="7" t="s">
        <v>13</v>
      </c>
      <c r="C27" s="7" t="s">
        <v>13</v>
      </c>
      <c r="D27" s="7" t="s">
        <v>13</v>
      </c>
      <c r="E27" s="7" t="s">
        <v>13</v>
      </c>
      <c r="F27" s="7" t="s">
        <v>13</v>
      </c>
    </row>
    <row r="28">
      <c r="A28" s="7" t="s">
        <v>22</v>
      </c>
      <c r="B28" s="7" t="s">
        <v>13</v>
      </c>
      <c r="C28" s="7" t="s">
        <v>13</v>
      </c>
    </row>
    <row r="29">
      <c r="A29" s="5" t="s">
        <v>24</v>
      </c>
    </row>
    <row r="30">
      <c r="A30" s="7" t="s">
        <v>25</v>
      </c>
      <c r="B30" s="7" t="s">
        <v>13</v>
      </c>
      <c r="C30" s="7" t="s">
        <v>13</v>
      </c>
      <c r="D30" s="7" t="s">
        <v>13</v>
      </c>
      <c r="E30" s="7" t="s">
        <v>13</v>
      </c>
      <c r="F30" s="7" t="s">
        <v>13</v>
      </c>
    </row>
    <row r="31">
      <c r="A31" s="7" t="s">
        <v>27</v>
      </c>
      <c r="B31" s="7" t="s">
        <v>13</v>
      </c>
      <c r="C31" s="7" t="s">
        <v>13</v>
      </c>
      <c r="D31" s="7" t="s">
        <v>13</v>
      </c>
      <c r="E31" s="7" t="s">
        <v>13</v>
      </c>
      <c r="F31" s="7" t="s">
        <v>13</v>
      </c>
    </row>
    <row r="32">
      <c r="A32" s="7" t="s">
        <v>28</v>
      </c>
      <c r="B32" s="7" t="s">
        <v>13</v>
      </c>
      <c r="C32" s="7" t="s">
        <v>13</v>
      </c>
      <c r="D32" s="7" t="s">
        <v>13</v>
      </c>
      <c r="E32" s="7" t="s">
        <v>13</v>
      </c>
      <c r="F32" s="7" t="s">
        <v>13</v>
      </c>
    </row>
    <row r="33">
      <c r="A33" s="7" t="s">
        <v>30</v>
      </c>
      <c r="D33" s="7" t="s">
        <v>13</v>
      </c>
      <c r="F33" s="7" t="s">
        <v>13</v>
      </c>
    </row>
    <row r="34">
      <c r="A34" s="5" t="s">
        <v>31</v>
      </c>
    </row>
    <row r="35">
      <c r="A35" s="7" t="s">
        <v>22</v>
      </c>
      <c r="D35" s="7" t="s">
        <v>13</v>
      </c>
    </row>
    <row r="36">
      <c r="A36" s="7" t="s">
        <v>41</v>
      </c>
      <c r="D36" s="7" t="s">
        <v>13</v>
      </c>
    </row>
    <row r="37">
      <c r="A37" s="7" t="s">
        <v>42</v>
      </c>
      <c r="D37" s="7" t="s">
        <v>13</v>
      </c>
    </row>
    <row r="38">
      <c r="A38" s="7" t="s">
        <v>34</v>
      </c>
      <c r="B38" s="7" t="s">
        <v>13</v>
      </c>
      <c r="C38" s="7" t="s">
        <v>13</v>
      </c>
      <c r="D38" s="7" t="s">
        <v>13</v>
      </c>
      <c r="E38" s="7" t="s">
        <v>13</v>
      </c>
      <c r="F38" s="7" t="s">
        <v>13</v>
      </c>
    </row>
    <row r="39">
      <c r="A39" s="7" t="s">
        <v>35</v>
      </c>
      <c r="E39" s="7" t="s">
        <v>13</v>
      </c>
    </row>
    <row r="40">
      <c r="A40" s="7" t="s">
        <v>36</v>
      </c>
      <c r="F40" s="7" t="s">
        <v>13</v>
      </c>
    </row>
    <row r="43">
      <c r="A43" s="2" t="s">
        <v>44</v>
      </c>
    </row>
    <row r="44">
      <c r="B44" s="4" t="s">
        <v>1</v>
      </c>
      <c r="C44" s="4" t="s">
        <v>7</v>
      </c>
      <c r="D44" s="4" t="s">
        <v>8</v>
      </c>
      <c r="E44" s="4" t="s">
        <v>9</v>
      </c>
      <c r="F44" s="4" t="s">
        <v>10</v>
      </c>
    </row>
    <row r="45">
      <c r="A45" s="5" t="s">
        <v>17</v>
      </c>
    </row>
    <row r="46">
      <c r="A46" s="7" t="s">
        <v>21</v>
      </c>
      <c r="B46" s="7" t="s">
        <v>13</v>
      </c>
      <c r="C46" s="7" t="s">
        <v>13</v>
      </c>
      <c r="D46" s="7" t="s">
        <v>13</v>
      </c>
      <c r="E46" s="7" t="s">
        <v>13</v>
      </c>
      <c r="F46" s="7" t="s">
        <v>13</v>
      </c>
    </row>
    <row r="47">
      <c r="A47" s="7" t="s">
        <v>22</v>
      </c>
      <c r="B47" s="7" t="s">
        <v>13</v>
      </c>
      <c r="C47" s="7" t="s">
        <v>13</v>
      </c>
    </row>
    <row r="48">
      <c r="A48" s="5" t="s">
        <v>24</v>
      </c>
    </row>
    <row r="49">
      <c r="A49" s="7" t="s">
        <v>25</v>
      </c>
      <c r="B49" s="7" t="s">
        <v>13</v>
      </c>
      <c r="C49" s="7" t="s">
        <v>13</v>
      </c>
      <c r="D49" s="7" t="s">
        <v>13</v>
      </c>
      <c r="E49" s="7" t="s">
        <v>13</v>
      </c>
      <c r="F49" s="7" t="s">
        <v>13</v>
      </c>
    </row>
    <row r="50">
      <c r="A50" s="7" t="s">
        <v>27</v>
      </c>
      <c r="B50" s="7" t="s">
        <v>13</v>
      </c>
      <c r="C50" s="7" t="s">
        <v>13</v>
      </c>
      <c r="D50" s="7" t="s">
        <v>13</v>
      </c>
      <c r="E50" s="7" t="s">
        <v>13</v>
      </c>
      <c r="F50" s="7" t="s">
        <v>13</v>
      </c>
    </row>
    <row r="51">
      <c r="A51" s="7" t="s">
        <v>28</v>
      </c>
      <c r="B51" s="7" t="s">
        <v>13</v>
      </c>
      <c r="C51" s="7" t="s">
        <v>13</v>
      </c>
      <c r="D51" s="7" t="s">
        <v>13</v>
      </c>
      <c r="E51" s="7" t="s">
        <v>13</v>
      </c>
      <c r="F51" s="7" t="s">
        <v>13</v>
      </c>
    </row>
    <row r="52">
      <c r="A52" s="7" t="s">
        <v>30</v>
      </c>
      <c r="D52" s="7" t="s">
        <v>13</v>
      </c>
      <c r="F52" s="7" t="s">
        <v>13</v>
      </c>
    </row>
    <row r="53">
      <c r="A53" s="5" t="s">
        <v>31</v>
      </c>
    </row>
    <row r="54">
      <c r="A54" s="7" t="s">
        <v>22</v>
      </c>
      <c r="D54" s="7" t="s">
        <v>13</v>
      </c>
    </row>
    <row r="55">
      <c r="A55" s="7" t="s">
        <v>47</v>
      </c>
      <c r="D55" s="7" t="s">
        <v>13</v>
      </c>
    </row>
    <row r="56">
      <c r="A56" s="7" t="s">
        <v>34</v>
      </c>
      <c r="B56" s="7" t="s">
        <v>13</v>
      </c>
      <c r="C56" s="7" t="s">
        <v>13</v>
      </c>
      <c r="D56" s="7" t="s">
        <v>13</v>
      </c>
      <c r="E56" s="7" t="s">
        <v>13</v>
      </c>
      <c r="F56" s="7" t="s">
        <v>13</v>
      </c>
    </row>
    <row r="57">
      <c r="A57" s="7" t="s">
        <v>35</v>
      </c>
      <c r="E57" s="7" t="s">
        <v>13</v>
      </c>
    </row>
    <row r="58">
      <c r="A58" s="7" t="s">
        <v>36</v>
      </c>
      <c r="F58" s="7" t="s">
        <v>13</v>
      </c>
    </row>
  </sheetData>
  <mergeCells count="13">
    <mergeCell ref="A6:F6"/>
    <mergeCell ref="A11:F11"/>
    <mergeCell ref="A3:F3"/>
    <mergeCell ref="A1:F1"/>
    <mergeCell ref="A26:F26"/>
    <mergeCell ref="A24:F24"/>
    <mergeCell ref="A29:F29"/>
    <mergeCell ref="A34:F34"/>
    <mergeCell ref="A48:F48"/>
    <mergeCell ref="A53:F53"/>
    <mergeCell ref="A45:F45"/>
    <mergeCell ref="A43:F43"/>
    <mergeCell ref="A16:F16"/>
  </mergeCells>
  <drawing r:id="rId1"/>
</worksheet>
</file>