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le S1 - samples" sheetId="1" state="visible" r:id="rId2"/>
    <sheet name="Table S2 - calibration details" sheetId="2" state="visible" r:id="rId3"/>
    <sheet name="Supporting Information" sheetId="3" state="visible" r:id="rId4"/>
  </sheets>
  <definedNames>
    <definedName function="false" hidden="false" localSheetId="0" name="TABLE.S1.samples" vbProcedure="false">'Table S1 - samples'!$A$1:$AI$633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<sst xmlns="http://schemas.openxmlformats.org/spreadsheetml/2006/main" count="15879" uniqueCount="6742">
  <si>
    <t xml:space="preserve">label</t>
  </si>
  <si>
    <t xml:space="preserve">Cleaned_NAMES-USE-THIS</t>
  </si>
  <si>
    <t xml:space="preserve">Determination_HIST_PIPED</t>
  </si>
  <si>
    <t xml:space="preserve">code</t>
  </si>
  <si>
    <t xml:space="preserve">fastQ.file.name</t>
  </si>
  <si>
    <t xml:space="preserve">Specimen.CODE</t>
  </si>
  <si>
    <t xml:space="preserve">singleTip</t>
  </si>
  <si>
    <t xml:space="preserve">subgenus</t>
  </si>
  <si>
    <t xml:space="preserve">section</t>
  </si>
  <si>
    <t xml:space="preserve">clade</t>
  </si>
  <si>
    <t xml:space="preserve">lociRetained-2018-07</t>
  </si>
  <si>
    <t xml:space="preserve">collectionDate</t>
  </si>
  <si>
    <t xml:space="preserve">collectors</t>
  </si>
  <si>
    <t xml:space="preserve">CollNum</t>
  </si>
  <si>
    <t xml:space="preserve">Georeference_source</t>
  </si>
  <si>
    <t xml:space="preserve">country-georef</t>
  </si>
  <si>
    <t xml:space="preserve">state_province_georef</t>
  </si>
  <si>
    <t xml:space="preserve">County_georef</t>
  </si>
  <si>
    <t xml:space="preserve">City_georef</t>
  </si>
  <si>
    <t xml:space="preserve">site</t>
  </si>
  <si>
    <t xml:space="preserve">livingCollectionsNumber</t>
  </si>
  <si>
    <t xml:space="preserve">OrigSourceInfo</t>
  </si>
  <si>
    <t xml:space="preserve">Original.Source-.Cultivated</t>
  </si>
  <si>
    <t xml:space="preserve">latitude_georef</t>
  </si>
  <si>
    <t xml:space="preserve">longitude_georef</t>
  </si>
  <si>
    <t xml:space="preserve">voucher1</t>
  </si>
  <si>
    <t xml:space="preserve">MOR_Acc_Num</t>
  </si>
  <si>
    <t xml:space="preserve">SRA_bioproject_accession</t>
  </si>
  <si>
    <t xml:space="preserve">SRA_biosample_accession</t>
  </si>
  <si>
    <t xml:space="preserve">SRA_library_ID</t>
  </si>
  <si>
    <t xml:space="preserve">SRA_filename</t>
  </si>
  <si>
    <t xml:space="preserve">SRA_Run_Accession_RADseq</t>
  </si>
  <si>
    <t xml:space="preserve">SRA_Publication</t>
  </si>
  <si>
    <t xml:space="preserve">SRA_SEQUENCES.USED.IN</t>
  </si>
  <si>
    <t xml:space="preserve">tip</t>
  </si>
  <si>
    <t xml:space="preserve">OAKUMN150</t>
  </si>
  <si>
    <t xml:space="preserve">Quercus rugosa</t>
  </si>
  <si>
    <t xml:space="preserve">Q. rugosa</t>
  </si>
  <si>
    <t xml:space="preserve">OAK-UMN-150</t>
  </si>
  <si>
    <t xml:space="preserve">QUE000001</t>
  </si>
  <si>
    <t xml:space="preserve">subg. Quercus</t>
  </si>
  <si>
    <t xml:space="preserve">Quercus</t>
  </si>
  <si>
    <t xml:space="preserve">Leucomexicana</t>
  </si>
  <si>
    <t xml:space="preserve">Jeannine Cavender-Bares</t>
  </si>
  <si>
    <t xml:space="preserve">JCB-MX-MI-ZE-1</t>
  </si>
  <si>
    <t xml:space="preserve">GEOLocate web app test Lago Ziraheun</t>
  </si>
  <si>
    <t xml:space="preserve">Mexico</t>
  </si>
  <si>
    <t xml:space="preserve">Michoacan</t>
  </si>
  <si>
    <t xml:space="preserve">Lago Zirahuen - on the road to the restaurant Miralago; walked up from Seccion Zirahuen, cabanas</t>
  </si>
  <si>
    <t xml:space="preserve">F</t>
  </si>
  <si>
    <t xml:space="preserve">The Morton Arboretum (MOR)</t>
  </si>
  <si>
    <t xml:space="preserve">PRJNA376740</t>
  </si>
  <si>
    <t xml:space="preserve">SAMN07140962</t>
  </si>
  <si>
    <t xml:space="preserve">OAK-UMN-150.fq.gz</t>
  </si>
  <si>
    <t xml:space="preserve">SRR5632368</t>
  </si>
  <si>
    <t xml:space="preserve">McVay et al., 2017. PRSB. (white oaks)</t>
  </si>
  <si>
    <t xml:space="preserve">McVay et al., 2017. PRSB. (white oaks); Hipp et al., 2018. New Phytol. (Oaks of the Americas); McVay et al., 2017.  Genome (Gambels oak); Hipp et al., 2019 (Oaks of the World)</t>
  </si>
  <si>
    <t xml:space="preserve">Quercus_rugosa|Mexico|Michoacan|JCB-MX-MI-ZE-1|QUE000001</t>
  </si>
  <si>
    <t xml:space="preserve">OAKUMN156</t>
  </si>
  <si>
    <t xml:space="preserve">Quercus calophylla</t>
  </si>
  <si>
    <t xml:space="preserve">unique spp|Q. candicans|=Quercus calophylla Schltdl. &amp; Cham</t>
  </si>
  <si>
    <t xml:space="preserve">OAK-UMN-156</t>
  </si>
  <si>
    <t xml:space="preserve">QUE000008</t>
  </si>
  <si>
    <t xml:space="preserve">Lobatae</t>
  </si>
  <si>
    <t xml:space="preserve">Erythromexicana</t>
  </si>
  <si>
    <t xml:space="preserve">JCB-MX-MI-ZE-8</t>
  </si>
  <si>
    <t xml:space="preserve">Google Earth estimate to Lago Ziraheun</t>
  </si>
  <si>
    <t xml:space="preserve">Lago Zirahuen - Seccione Alpina - on the path from the dock/restaurant up to the upper cabanas</t>
  </si>
  <si>
    <t xml:space="preserve">SAMN07140963</t>
  </si>
  <si>
    <t xml:space="preserve">OAK-UMN-156.fq.gz</t>
  </si>
  <si>
    <t xml:space="preserve">SRR5632418</t>
  </si>
  <si>
    <t xml:space="preserve">Hipp et al., 2018. New Phytol. (Oaks of the Americas)</t>
  </si>
  <si>
    <t xml:space="preserve">Hipp et al., 2018. New Phytol. (Oaks of the Americas); Hipp et al., 2019 (Oaks of the World)</t>
  </si>
  <si>
    <t xml:space="preserve">Quercus_calophylla|Mexico|Michoacan|JCB-MX-MI-ZE-8|QUE000008</t>
  </si>
  <si>
    <t xml:space="preserve">OAKUMN166</t>
  </si>
  <si>
    <t xml:space="preserve">Quercus magnoliifolia</t>
  </si>
  <si>
    <t xml:space="preserve">Q. resinosa?/ magnoliifolia resinosa group|Q. magnoliifolia</t>
  </si>
  <si>
    <t xml:space="preserve">OAK-UMN-166</t>
  </si>
  <si>
    <t xml:space="preserve">QUE000018</t>
  </si>
  <si>
    <t xml:space="preserve">JCB-MX-MI-ZE-18</t>
  </si>
  <si>
    <t xml:space="preserve">SAMN07140964</t>
  </si>
  <si>
    <t xml:space="preserve">OAK-UMN-166.fq.gz</t>
  </si>
  <si>
    <t xml:space="preserve">SRR5632456</t>
  </si>
  <si>
    <t xml:space="preserve">McVay et al., 2017. PRSB. (white oaks); Hipp et al., 2018. New Phytol. (Oaks of the Americas); Hipp et al., 2019 (Oaks of the World)</t>
  </si>
  <si>
    <t xml:space="preserve">Quercus_magnoliifolia|Mexico|Michoacan|JCB-MX-MI-ZE-18|QUE000018</t>
  </si>
  <si>
    <t xml:space="preserve">OAKUMN173</t>
  </si>
  <si>
    <t xml:space="preserve">Quercus crassipes</t>
  </si>
  <si>
    <t xml:space="preserve">Q. crassipes</t>
  </si>
  <si>
    <t xml:space="preserve">OAK-UMN-173</t>
  </si>
  <si>
    <t xml:space="preserve">QUE000025</t>
  </si>
  <si>
    <t xml:space="preserve">JCB-MX-MI-SC-24</t>
  </si>
  <si>
    <t xml:space="preserve">Google Earth, mid point of road between Ziraheun and Santa Clara del Cobre</t>
  </si>
  <si>
    <t xml:space="preserve">On road from Zirahuen to Sta Clara del Cobre</t>
  </si>
  <si>
    <t xml:space="preserve">SAMN07140965</t>
  </si>
  <si>
    <t xml:space="preserve">OAK-UMN-173.fq.gz</t>
  </si>
  <si>
    <t xml:space="preserve">SRR5632554</t>
  </si>
  <si>
    <t xml:space="preserve">Quercus_crassipes|Mexico|Michoacan|JCB-MX-MI-SC-24|QUE000025</t>
  </si>
  <si>
    <t xml:space="preserve">OAKUMN180</t>
  </si>
  <si>
    <t xml:space="preserve">Quercus scytophylla</t>
  </si>
  <si>
    <t xml:space="preserve">Q. scytophylla Liebm.</t>
  </si>
  <si>
    <t xml:space="preserve">OAK-UMN-180</t>
  </si>
  <si>
    <t xml:space="preserve">QUE000033</t>
  </si>
  <si>
    <t xml:space="preserve">JCB-MX-MI-ES-32</t>
  </si>
  <si>
    <t xml:space="preserve">Google earth to La Escalera, MI, Mx</t>
  </si>
  <si>
    <t xml:space="preserve">La Escalera</t>
  </si>
  <si>
    <t xml:space="preserve">SAMN07140966</t>
  </si>
  <si>
    <t xml:space="preserve">OAK-UMN-180.fq.gz</t>
  </si>
  <si>
    <t xml:space="preserve">SRR5632551</t>
  </si>
  <si>
    <t xml:space="preserve">Quercus_scytophylla|Mexico|Michoacan|JCB-MX-MI-ES-32|QUE000033</t>
  </si>
  <si>
    <t xml:space="preserve">OAKUMN236</t>
  </si>
  <si>
    <t xml:space="preserve">OAK-UMN-236</t>
  </si>
  <si>
    <t xml:space="preserve">QUE000089</t>
  </si>
  <si>
    <t xml:space="preserve">Jeannine Cavender-Bares, Antonio Gonzalez-Rodriguez</t>
  </si>
  <si>
    <t xml:space="preserve">JCB-MX-MI-UM-88</t>
  </si>
  <si>
    <t xml:space="preserve">Google of Umecuaro, Mexico</t>
  </si>
  <si>
    <t xml:space="preserve">Umecuaro</t>
  </si>
  <si>
    <t xml:space="preserve">SAMN07140967</t>
  </si>
  <si>
    <t xml:space="preserve">OAK-UMN-236.fq.gz</t>
  </si>
  <si>
    <t xml:space="preserve">SRR5632552</t>
  </si>
  <si>
    <t xml:space="preserve">Quercus_crassipes|Mexico|Michoacan|JCB-MX-MI-UM-88|QUE000089</t>
  </si>
  <si>
    <t xml:space="preserve">OAKUMN243</t>
  </si>
  <si>
    <t xml:space="preserve">Quercus crassifolia</t>
  </si>
  <si>
    <t xml:space="preserve">Q. crassifolia</t>
  </si>
  <si>
    <t xml:space="preserve">OAK-UMN-243</t>
  </si>
  <si>
    <t xml:space="preserve">QUE000096</t>
  </si>
  <si>
    <t xml:space="preserve">JCB-MX-MI-AZ-95</t>
  </si>
  <si>
    <t xml:space="preserve">Google earth to Michoacan, Mexico.</t>
  </si>
  <si>
    <t xml:space="preserve">Los Azufres</t>
  </si>
  <si>
    <t xml:space="preserve">SAMN07140968</t>
  </si>
  <si>
    <t xml:space="preserve">OAK-UMN-243.fq.gz</t>
  </si>
  <si>
    <t xml:space="preserve">SRR5632453</t>
  </si>
  <si>
    <t xml:space="preserve">Quercus_crassifolia|Mexico|Michoacan|JCB-MX-MI-AZ-95|QUE000096</t>
  </si>
  <si>
    <t xml:space="preserve">OAKMOR353</t>
  </si>
  <si>
    <t xml:space="preserve">Quercus michauxii</t>
  </si>
  <si>
    <t xml:space="preserve">Quercus michauxii Nutt.</t>
  </si>
  <si>
    <t xml:space="preserve">OAK-MOR-353</t>
  </si>
  <si>
    <t xml:space="preserve">QUE000105</t>
  </si>
  <si>
    <t xml:space="preserve">Albae</t>
  </si>
  <si>
    <t xml:space="preserve">Ken Potenberg, Kathy Matejka</t>
  </si>
  <si>
    <t xml:space="preserve">IL-MOR-MH001 </t>
  </si>
  <si>
    <t xml:space="preserve">GPS in provenance info</t>
  </si>
  <si>
    <t xml:space="preserve">USA</t>
  </si>
  <si>
    <t xml:space="preserve">MO</t>
  </si>
  <si>
    <t xml:space="preserve">Mississippi</t>
  </si>
  <si>
    <t xml:space="preserve">The Morton Arboretum (DuPage County, IL, U.S.A.):Quercus L-97/89-72 </t>
  </si>
  <si>
    <t xml:space="preserve">539-96*5</t>
  </si>
  <si>
    <t xml:space="preserve">collected by: Peter J. van der Linden, The Morton Arboretum;  in picnic ground at Big Oak Tree State Park in Mississippi County Missouri U.S.A.. (36.644722, -89.285)</t>
  </si>
  <si>
    <t xml:space="preserve">SAMN06446166</t>
  </si>
  <si>
    <t xml:space="preserve">OAK-MOR-353.fq.gz</t>
  </si>
  <si>
    <t xml:space="preserve">SRR5284351</t>
  </si>
  <si>
    <t xml:space="preserve">Pham et al., 2017. Genome (plastome)</t>
  </si>
  <si>
    <t xml:space="preserve">Pham et al., 2017. Genome (plastome); McVay et al., 2017. PRSB. (white oaks); Hipp et al., 2018. New Phytol. (Oaks of the Americas); Hipp et al., 2019 (Oaks of the World)</t>
  </si>
  <si>
    <t xml:space="preserve">Quercus_michauxii|USA|MO|IL-MOR-MH001_|QUE000105</t>
  </si>
  <si>
    <t xml:space="preserve">OAKMOR354</t>
  </si>
  <si>
    <t xml:space="preserve">Quercus pagoda</t>
  </si>
  <si>
    <t xml:space="preserve">Quercus pagoda Raf.</t>
  </si>
  <si>
    <t xml:space="preserve">OAK-MOR-354</t>
  </si>
  <si>
    <t xml:space="preserve">QUE000106</t>
  </si>
  <si>
    <t xml:space="preserve">Laurifoliae</t>
  </si>
  <si>
    <t xml:space="preserve">Marlene Hahn, Bethany Hayward Brown</t>
  </si>
  <si>
    <t xml:space="preserve">IL-MOR-MH002_A.B</t>
  </si>
  <si>
    <t xml:space="preserve">Google Earth to Posey County, Indiana</t>
  </si>
  <si>
    <t xml:space="preserve">IN</t>
  </si>
  <si>
    <t xml:space="preserve">Posey</t>
  </si>
  <si>
    <t xml:space="preserve">The Morton Arboretum (DuPage County, IL, U.S.A.):Quercus N-103/91-44 </t>
  </si>
  <si>
    <t xml:space="preserve">700-46*1</t>
  </si>
  <si>
    <t xml:space="preserve">collected by: Charles C. Deam;   in Posey County Indiana U.S.A.</t>
  </si>
  <si>
    <t xml:space="preserve">174528/174511</t>
  </si>
  <si>
    <t xml:space="preserve">SAMN07140825</t>
  </si>
  <si>
    <t xml:space="preserve">OAK-MOR-354.fq.gz</t>
  </si>
  <si>
    <t xml:space="preserve">SRR5632579</t>
  </si>
  <si>
    <t xml:space="preserve">Hipp et al., 2018. New Phytol. (Oaks of the Americas); Hauser et al. 2017. AJB (Agrifoliae); Hipp et al., 2019 (Oaks of the World)</t>
  </si>
  <si>
    <t xml:space="preserve">Quercus_pagoda|USA|IN|IL-MOR-MH002_A.B|QUE000106</t>
  </si>
  <si>
    <t xml:space="preserve">OAKMOR357</t>
  </si>
  <si>
    <t xml:space="preserve">Quercus macrocarpa</t>
  </si>
  <si>
    <t xml:space="preserve">Quercus macrocarpa Michx.</t>
  </si>
  <si>
    <t xml:space="preserve">OAK-MOR-357</t>
  </si>
  <si>
    <t xml:space="preserve">QUE000107</t>
  </si>
  <si>
    <t xml:space="preserve">Prinoids</t>
  </si>
  <si>
    <t xml:space="preserve">IL-MOR-MH003_A.B</t>
  </si>
  <si>
    <t xml:space="preserve">Google earth to Sauk Trail Forest Preserve</t>
  </si>
  <si>
    <t xml:space="preserve">IL</t>
  </si>
  <si>
    <t xml:space="preserve">Cook</t>
  </si>
  <si>
    <t xml:space="preserve">The Morton Arboretum (DuPage County, IL, U.S.A.):Ozark P-25/12-66 </t>
  </si>
  <si>
    <t xml:space="preserve">537-82*5</t>
  </si>
  <si>
    <t xml:space="preserve">collected by: Edward A. Hedborn, The Morton Arboretum;  near Sauk Lake in Sauk Trail Forest Preserve in Cook County Illinois U.S.A.</t>
  </si>
  <si>
    <t xml:space="preserve">174520/174521</t>
  </si>
  <si>
    <t xml:space="preserve">SAMN06446162</t>
  </si>
  <si>
    <t xml:space="preserve">OAK-MOR-357.fq.gz</t>
  </si>
  <si>
    <t xml:space="preserve">SRR5284355</t>
  </si>
  <si>
    <t xml:space="preserve">Pham et al., 2017. Genome (plastome); McVay et al., 2017. PRSB. (white oaks); Hipp et al., 2018. New Phytol. (Oaks of the Americas); McVay et al., 2017.  Genome (Gambels oak); Hipp et al., 2019 (Oaks of the World)</t>
  </si>
  <si>
    <t xml:space="preserve">Quercus_macrocarpa|USA|IL|IL-MOR-MH003_A.B|QUE000107</t>
  </si>
  <si>
    <t xml:space="preserve">OAKMOR358</t>
  </si>
  <si>
    <t xml:space="preserve">Quercus palustris</t>
  </si>
  <si>
    <t xml:space="preserve">Quercus palustris Mϋnchh.</t>
  </si>
  <si>
    <t xml:space="preserve">OAK-MOR-358</t>
  </si>
  <si>
    <t xml:space="preserve">QUE000108</t>
  </si>
  <si>
    <t xml:space="preserve">Palustres</t>
  </si>
  <si>
    <t xml:space="preserve">Ken Potenberg, Kathy Matejka, Joan Dorrell</t>
  </si>
  <si>
    <t xml:space="preserve">IL-MOR-MH004 </t>
  </si>
  <si>
    <t xml:space="preserve">Google Earth to Mississippi river in Henderson Co., IL</t>
  </si>
  <si>
    <t xml:space="preserve">Henderson</t>
  </si>
  <si>
    <t xml:space="preserve">The Morton Arboretum (DuPage County, IL, U.S.A.):Midwest N-58/78-66 </t>
  </si>
  <si>
    <t xml:space="preserve">467-85*1</t>
  </si>
  <si>
    <t xml:space="preserve">collected by: Raymond F. Schulenberg, The Morton Arboretum;  from island in the Mississippi River  in Henderson County Illinois U.S.A.</t>
  </si>
  <si>
    <t xml:space="preserve">SAMN07140826</t>
  </si>
  <si>
    <t xml:space="preserve">OAK-MOR-358.fq.gz</t>
  </si>
  <si>
    <t xml:space="preserve">SRR5632440</t>
  </si>
  <si>
    <t xml:space="preserve">Quercus_palustris|USA|IL|IL-MOR-MH004_|QUE000108</t>
  </si>
  <si>
    <t xml:space="preserve">OAKMOR699</t>
  </si>
  <si>
    <t xml:space="preserve">OAK-MOR-699.fq.barcodeStripped</t>
  </si>
  <si>
    <t xml:space="preserve">QUE000109</t>
  </si>
  <si>
    <t xml:space="preserve">Ken Potenberg, Gladys Connolly, Kathy Matejka, Joan Dorrell</t>
  </si>
  <si>
    <t xml:space="preserve">IL-MOR-MH005 </t>
  </si>
  <si>
    <t xml:space="preserve">Google earth to Fayette County, KY</t>
  </si>
  <si>
    <t xml:space="preserve">KY</t>
  </si>
  <si>
    <t xml:space="preserve">Fayette</t>
  </si>
  <si>
    <t xml:space="preserve">The Morton Arboretum (DuPage County, IL, U.S.A.):Quercus along forest road:  M-89/98-25 </t>
  </si>
  <si>
    <t xml:space="preserve">573-40*3</t>
  </si>
  <si>
    <t xml:space="preserve">collected in Fayette County Kentucky U.S.A.</t>
  </si>
  <si>
    <t xml:space="preserve">SAMN07140914</t>
  </si>
  <si>
    <t xml:space="preserve">OAK-MOR-699</t>
  </si>
  <si>
    <t xml:space="preserve">OAK-MOR-699.fq.barcodeStripped.fq.gz</t>
  </si>
  <si>
    <t xml:space="preserve">SRR5632584</t>
  </si>
  <si>
    <t xml:space="preserve">Quercus_palustris|USA|KY|IL-MOR-MH005_|QUE000109</t>
  </si>
  <si>
    <t xml:space="preserve">OAKMOR352</t>
  </si>
  <si>
    <t xml:space="preserve">Quercus montana</t>
  </si>
  <si>
    <t xml:space="preserve">Quercus montana Willd.</t>
  </si>
  <si>
    <t xml:space="preserve">OAK-MOR-352</t>
  </si>
  <si>
    <t xml:space="preserve">QUE000111</t>
  </si>
  <si>
    <t xml:space="preserve">Marlene Hahn, Donna J Wetta, Breane G. Budaitis, Becky Ventura</t>
  </si>
  <si>
    <t xml:space="preserve">IL-MOR-MH007 </t>
  </si>
  <si>
    <t xml:space="preserve">VA</t>
  </si>
  <si>
    <t xml:space="preserve">Franklin</t>
  </si>
  <si>
    <t xml:space="preserve">The Morton Arboretum (DuPage County, IL, U.S.A.):App: BB-76/00-54 </t>
  </si>
  <si>
    <t xml:space="preserve">606-2000*1</t>
  </si>
  <si>
    <t xml:space="preserve">collected by: Midwest Plant Collecting Collaborative (MWPCC) 2000 southeast Un;  on Cahas Mt. in Franklin County Virginia U.S.A. (37.141444, -79.995722 )</t>
  </si>
  <si>
    <t xml:space="preserve">SAMN06446173</t>
  </si>
  <si>
    <t xml:space="preserve">OAK-MOR-352.fq.gz</t>
  </si>
  <si>
    <t xml:space="preserve">SRR5284344</t>
  </si>
  <si>
    <t xml:space="preserve">Quercus_montana|USA|VA|IL-MOR-MH007_|QUE000111</t>
  </si>
  <si>
    <t xml:space="preserve">OAKMOR351</t>
  </si>
  <si>
    <t xml:space="preserve">Quercus petraea ssp. iberica</t>
  </si>
  <si>
    <t xml:space="preserve">Quercus polycarpa Schur|Quercus petraea ssp. iberica</t>
  </si>
  <si>
    <t xml:space="preserve">OAK-MOR-351</t>
  </si>
  <si>
    <t xml:space="preserve">QUE000113</t>
  </si>
  <si>
    <t xml:space="preserve">Roburoids</t>
  </si>
  <si>
    <t xml:space="preserve">IL-MOR-MH009  </t>
  </si>
  <si>
    <t xml:space="preserve">Google Earth to Hranice in Prerov District.</t>
  </si>
  <si>
    <t xml:space="preserve">Czech Republic</t>
  </si>
  <si>
    <t xml:space="preserve">North Moravia</t>
  </si>
  <si>
    <t xml:space="preserve">The Morton Arboretum (DuPage County, IL, U.S.A.):Quercus:  K-96/64-56 </t>
  </si>
  <si>
    <t xml:space="preserve">258-2004*2</t>
  </si>
  <si>
    <t xml:space="preserve">collected in Jesenicke podhuri Mts. at Lhotka village, near Hranice na Morave  in Prerov District North Moravia Czech Republic. (300 m)</t>
  </si>
  <si>
    <t xml:space="preserve">SAMN07140824</t>
  </si>
  <si>
    <t xml:space="preserve">OAK-MOR-351.fq.gz</t>
  </si>
  <si>
    <t xml:space="preserve">SRR5632541</t>
  </si>
  <si>
    <t xml:space="preserve">Quercus_petraea_ssp._iberica|Czech_Republic|North_Moravia|IL-MOR-MH009__|QUE000113</t>
  </si>
  <si>
    <t xml:space="preserve">OAKMOR698</t>
  </si>
  <si>
    <t xml:space="preserve">Quercus aliena</t>
  </si>
  <si>
    <t xml:space="preserve">Quercus aliena Blume</t>
  </si>
  <si>
    <t xml:space="preserve">OAK-MOR-698.fq.barcodeStripped</t>
  </si>
  <si>
    <t xml:space="preserve">QUE000115</t>
  </si>
  <si>
    <t xml:space="preserve">Anita Casey, Louise Sherman, Lee Bannon</t>
  </si>
  <si>
    <t xml:space="preserve">IL-MOR-MH011</t>
  </si>
  <si>
    <t xml:space="preserve">China</t>
  </si>
  <si>
    <t xml:space="preserve"> Shanxi</t>
  </si>
  <si>
    <t xml:space="preserve">Yang Cheng</t>
  </si>
  <si>
    <t xml:space="preserve">The Morton Arboretum (DuPage County, IL, U.S.A.):Quercus: L-98/69-80    </t>
  </si>
  <si>
    <t xml:space="preserve">340-2002*1</t>
  </si>
  <si>
    <t xml:space="preserve">collected by: North America-China Plant Exploration Consortium (NACPEC) 2002 S;  near Huang Sha Ling, Yang Cheng Xian in Yang Cheng County Shanxi China. (35.270167, 112.460167, 3308 ft)</t>
  </si>
  <si>
    <t xml:space="preserve">SAMN07140913</t>
  </si>
  <si>
    <t xml:space="preserve">OAK-MOR-698</t>
  </si>
  <si>
    <t xml:space="preserve">OAK-MOR-698.fq.barcodeStripped.fq.gz</t>
  </si>
  <si>
    <t xml:space="preserve">SRR5632585</t>
  </si>
  <si>
    <t xml:space="preserve">Quercus_aliena|China|_Shanxi|IL-MOR-MH011|QUE000115</t>
  </si>
  <si>
    <t xml:space="preserve">OAKMOR527</t>
  </si>
  <si>
    <t xml:space="preserve">Quercus marilandica</t>
  </si>
  <si>
    <t xml:space="preserve">Quercus marilandica Mϋnchh.</t>
  </si>
  <si>
    <t xml:space="preserve">OAK-MOR-527</t>
  </si>
  <si>
    <t xml:space="preserve">QUE000116</t>
  </si>
  <si>
    <t xml:space="preserve">IL-MOR-MH012 </t>
  </si>
  <si>
    <t xml:space="preserve">The Morton Arboretum (DuPage County, IL, U.S.A.):Quercus:  J-94/63-87 </t>
  </si>
  <si>
    <t xml:space="preserve">1134-2004*5</t>
  </si>
  <si>
    <t xml:space="preserve">collected by: Midwest Plant Collecting Collaborative (MWPCC) 2004 Ozark Expedi;  along I-44 roadside, old Rte 66 in Franklin County Missouri U.S.A.. (38.265389, -91.111361, 922 ft)</t>
  </si>
  <si>
    <t xml:space="preserve">SAMN07140877</t>
  </si>
  <si>
    <t xml:space="preserve">OAK-MOR-527.fq.gz</t>
  </si>
  <si>
    <t xml:space="preserve">SRR5632380</t>
  </si>
  <si>
    <t xml:space="preserve">Quercus_marilandica|USA|MO|IL-MOR-MH012_|QUE000116</t>
  </si>
  <si>
    <t xml:space="preserve">OAKMOR393</t>
  </si>
  <si>
    <t xml:space="preserve">Quercus velutina</t>
  </si>
  <si>
    <t xml:space="preserve">Quercus velutina Lam.</t>
  </si>
  <si>
    <t xml:space="preserve">OAK-MOR-393</t>
  </si>
  <si>
    <t xml:space="preserve">QUE000118</t>
  </si>
  <si>
    <t xml:space="preserve">Rubrae</t>
  </si>
  <si>
    <t xml:space="preserve">IL-MOR-MH076</t>
  </si>
  <si>
    <t xml:space="preserve">Google earth to Will Co. , IL</t>
  </si>
  <si>
    <t xml:space="preserve">Will</t>
  </si>
  <si>
    <t xml:space="preserve">The Morton Arboretum (DuPage County, IL, U.S.A.):Quercus:  J-101/39-80 </t>
  </si>
  <si>
    <t xml:space="preserve">185-92*4</t>
  </si>
  <si>
    <t xml:space="preserve">collected by: Peter J. van der Linden, The Morton Arboretum;  along Merioneth Road  in Will County Illinois U.S.A.</t>
  </si>
  <si>
    <t xml:space="preserve">SAMN07140832</t>
  </si>
  <si>
    <t xml:space="preserve">OAK-MOR-393.fq.gz</t>
  </si>
  <si>
    <t xml:space="preserve">SRR5632526</t>
  </si>
  <si>
    <t xml:space="preserve">Quercus_velutina|USA|IL|IL-MOR-MH076|QUE000118</t>
  </si>
  <si>
    <t xml:space="preserve">OAKMOR611</t>
  </si>
  <si>
    <t xml:space="preserve">Quercus lyrata</t>
  </si>
  <si>
    <t xml:space="preserve">Quercus lyrata Walter</t>
  </si>
  <si>
    <t xml:space="preserve">OAK-MOR-611.fq.barcodeStripped</t>
  </si>
  <si>
    <t xml:space="preserve">QUE000120</t>
  </si>
  <si>
    <t xml:space="preserve">Laurie Glaysher, Evelyn Means, Joyce Beck</t>
  </si>
  <si>
    <t xml:space="preserve">IL-MOR-MH078 </t>
  </si>
  <si>
    <t xml:space="preserve">georeferenced to Lake Seminole on Georgia/Florida border. </t>
  </si>
  <si>
    <t xml:space="preserve">GA</t>
  </si>
  <si>
    <t xml:space="preserve">Decatur</t>
  </si>
  <si>
    <t xml:space="preserve">The Morton Arboretum (DuPage County, IL, U.S.A.):Quercus G-104/82-57 </t>
  </si>
  <si>
    <t xml:space="preserve">517-2000*2</t>
  </si>
  <si>
    <t xml:space="preserve">collected by: Ron Lance on bank of Lake Seminole near J. Woodruff dam in Decatur County Georgia U.S.A.</t>
  </si>
  <si>
    <t xml:space="preserve">SAMN06446160</t>
  </si>
  <si>
    <t xml:space="preserve">OAK-MOR-611</t>
  </si>
  <si>
    <t xml:space="preserve">OAK-MOR-611.fq.barcodeStripped.fq.gz</t>
  </si>
  <si>
    <t xml:space="preserve">SRR5284357</t>
  </si>
  <si>
    <t xml:space="preserve">Pham et al., 2017. Genome (plastome); Hipp et al., 2018. New Phytol. (Oaks of the Americas); McVay et al., 2017.  Genome (Gambels oak); Hipp et al., 2019 (Oaks of the World)</t>
  </si>
  <si>
    <t xml:space="preserve">Quercus_lyrata|USA|GA|IL-MOR-MH078_|QUE000120</t>
  </si>
  <si>
    <t xml:space="preserve">OAKMOR694</t>
  </si>
  <si>
    <t xml:space="preserve">OAK-MOR-694.fq.barcodeStripped</t>
  </si>
  <si>
    <t xml:space="preserve">QUE000121</t>
  </si>
  <si>
    <t xml:space="preserve">IL-MOR-MH079 </t>
  </si>
  <si>
    <t xml:space="preserve">Google earth to Jackson Co, Indiana</t>
  </si>
  <si>
    <t xml:space="preserve"> Jackson</t>
  </si>
  <si>
    <t xml:space="preserve">The Morton Arboretum: Quercus G-104/00-15 </t>
  </si>
  <si>
    <t xml:space="preserve">645-48*2</t>
  </si>
  <si>
    <t xml:space="preserve">Seed from Friesner, Dept. of Botany Butler University (received as Quercus prinus L.) Wild collection details. Jackson, Indiana.</t>
  </si>
  <si>
    <t xml:space="preserve">SAMN06446167</t>
  </si>
  <si>
    <t xml:space="preserve">OAK-MOR-694</t>
  </si>
  <si>
    <t xml:space="preserve">OAK-MOR-694.fq.barcodeStripped.fq.gz</t>
  </si>
  <si>
    <t xml:space="preserve">SRR5284350</t>
  </si>
  <si>
    <t xml:space="preserve">Quercus_michauxii|USA|IN|IL-MOR-MH079_|QUE000121</t>
  </si>
  <si>
    <t xml:space="preserve">OAKMOR693</t>
  </si>
  <si>
    <t xml:space="preserve">OAK-MOR-693.fq.barcodeStripped</t>
  </si>
  <si>
    <t xml:space="preserve">QUE000122</t>
  </si>
  <si>
    <t xml:space="preserve">Evelyn Means, Laurie Glaysher, Joyce Beck</t>
  </si>
  <si>
    <t xml:space="preserve">IL-MOR-MH080 </t>
  </si>
  <si>
    <t xml:space="preserve">Craig</t>
  </si>
  <si>
    <t xml:space="preserve">The Morton Arboretum (DuPage County, IL, U.S.A.):Quercus H-103/15-80 </t>
  </si>
  <si>
    <t xml:space="preserve">602-2000*2</t>
  </si>
  <si>
    <t xml:space="preserve">collected by: Midwest Plant Collecting Collaborative (MWPCC) 2000 southeast Un;  at picnic area across from entrance to county road 1772 leading to Potts Mountain, Jefferson National Forest  in Craig County Virginia U.S.A. (37.52575, -80.249722, 3040 ft)</t>
  </si>
  <si>
    <t xml:space="preserve">SAMN06446174</t>
  </si>
  <si>
    <t xml:space="preserve">OAK-MOR-693</t>
  </si>
  <si>
    <t xml:space="preserve">OAK-MOR-693.fq.barcodeStripped.fq.gz</t>
  </si>
  <si>
    <t xml:space="preserve">SRR5284343</t>
  </si>
  <si>
    <t xml:space="preserve">Quercus_montana|USA|VA|IL-MOR-MH080_|QUE000122</t>
  </si>
  <si>
    <t xml:space="preserve">OAKMOR405</t>
  </si>
  <si>
    <t xml:space="preserve">Quercus coccinea</t>
  </si>
  <si>
    <t xml:space="preserve">Quercus coccinea Mϋnchh.</t>
  </si>
  <si>
    <t xml:space="preserve">OAK-MOR-405.fq.barcodeStripped</t>
  </si>
  <si>
    <t xml:space="preserve">QUE000123</t>
  </si>
  <si>
    <t xml:space="preserve">Joyce Beck, Evelyn Means, Laurie Glaysher</t>
  </si>
  <si>
    <t xml:space="preserve">IL-MOR-MH081</t>
  </si>
  <si>
    <t xml:space="preserve">St. Genevieve</t>
  </si>
  <si>
    <t xml:space="preserve">The Morton Arboretum (DuPage County, IL, U.S.A.):Quercus G-99/92-96 </t>
  </si>
  <si>
    <t xml:space="preserve">1173-2004*5</t>
  </si>
  <si>
    <t xml:space="preserve">collected by: Midwest Plant Collecting Collaborative (MWPCC) 2004 Ozark Expedi;  west edge of Hawn State Park   in St. Genevieve County Missouri U.S.A.. (37.827556, -90.258417, 939 ft)</t>
  </si>
  <si>
    <t xml:space="preserve">SAMN07140839</t>
  </si>
  <si>
    <t xml:space="preserve">OAK-MOR-405</t>
  </si>
  <si>
    <t xml:space="preserve">OAK-MOR-405.fq.barcodeStripped.fq.gz</t>
  </si>
  <si>
    <t xml:space="preserve">SRR5632623</t>
  </si>
  <si>
    <t xml:space="preserve">Quercus_coccinea|USA|MO|IL-MOR-MH081|QUE000123</t>
  </si>
  <si>
    <t xml:space="preserve">OAKMOR392</t>
  </si>
  <si>
    <t xml:space="preserve">Quercus robur</t>
  </si>
  <si>
    <t xml:space="preserve">Quercus robur L.</t>
  </si>
  <si>
    <t xml:space="preserve">OAK-MOR-392</t>
  </si>
  <si>
    <t xml:space="preserve">QUE000126</t>
  </si>
  <si>
    <t xml:space="preserve">IL-MOR-MH084 </t>
  </si>
  <si>
    <t xml:space="preserve">Google Earth Moscow Botanical Garden of Academy of Sciences</t>
  </si>
  <si>
    <t xml:space="preserve">Russia</t>
  </si>
  <si>
    <t xml:space="preserve">The Morton Arboretum (DuPage County, IL, U.S.A.):Central &amp; Western Asia: CC-70/59-75 </t>
  </si>
  <si>
    <t xml:space="preserve">180-93*1</t>
  </si>
  <si>
    <t xml:space="preserve">collected by: Peter J. van der Linden, The Morton Arboretum;  in the Main Botanical Garden of the Russian Academy of Sciences in Moscow in Russia.</t>
  </si>
  <si>
    <t xml:space="preserve">?</t>
  </si>
  <si>
    <t xml:space="preserve">SAMN06446181</t>
  </si>
  <si>
    <t xml:space="preserve">OAK-MOR-392.fq.gz</t>
  </si>
  <si>
    <t xml:space="preserve">SRR5284336</t>
  </si>
  <si>
    <t xml:space="preserve">Quercus_robur|Russia|NA|IL-MOR-MH084_|QUE000126</t>
  </si>
  <si>
    <t xml:space="preserve">OAKMOR498</t>
  </si>
  <si>
    <t xml:space="preserve">Quercus rubra</t>
  </si>
  <si>
    <t xml:space="preserve">Quercus rubra L.</t>
  </si>
  <si>
    <t xml:space="preserve">OAK-MOR-498</t>
  </si>
  <si>
    <t xml:space="preserve">QUE000127</t>
  </si>
  <si>
    <t xml:space="preserve">Marlene Hahn, Elsa M. Meza, Kathy Stephens</t>
  </si>
  <si>
    <t xml:space="preserve">IL-MOR-MH085</t>
  </si>
  <si>
    <t xml:space="preserve">Google Earth to Sauk Lake Forest Preserve</t>
  </si>
  <si>
    <t xml:space="preserve">The Morton Arboretum (DuPage County, IL, U.S.A.):Appalachia CC-73/85-96 </t>
  </si>
  <si>
    <t xml:space="preserve">538-82*4</t>
  </si>
  <si>
    <t xml:space="preserve">collected by: Edward A. Hedborn, The Morton Arboretum;  from above Sauk Lake in Sauk Trail Forest Preserve in Cook County Illinois U.S.A.</t>
  </si>
  <si>
    <t xml:space="preserve">SAMN06446182</t>
  </si>
  <si>
    <t xml:space="preserve">OAK-MOR-498.fq.gz</t>
  </si>
  <si>
    <t xml:space="preserve">SRR5284335</t>
  </si>
  <si>
    <t xml:space="preserve">Pham et al., 2017. Genome (plastome); Hipp et al., 2018. New Phytol. (Oaks of the Americas); Hauser et al. 2017. AJB (Agrifoliae); Hipp et al., 2019 (Oaks of the World)</t>
  </si>
  <si>
    <t xml:space="preserve">Quercus_rubra|USA|IL|IL-MOR-MH085|QUE000127</t>
  </si>
  <si>
    <t xml:space="preserve">OAKMOR76</t>
  </si>
  <si>
    <t xml:space="preserve">Quercus alba</t>
  </si>
  <si>
    <t xml:space="preserve">Quercus alba L.</t>
  </si>
  <si>
    <t xml:space="preserve">OAK-MOR-76.fq.barcodeStripped</t>
  </si>
  <si>
    <t xml:space="preserve">QUE000128</t>
  </si>
  <si>
    <t xml:space="preserve">Marlene Hahn, Breane G. Budaitis, Donna J Wetta</t>
  </si>
  <si>
    <t xml:space="preserve">IL-MOR-MH086</t>
  </si>
  <si>
    <t xml:space="preserve">MI</t>
  </si>
  <si>
    <t xml:space="preserve">Berrien</t>
  </si>
  <si>
    <t xml:space="preserve">The Morton Arboretum (DuPage County, IL, U.S.A.):Midwest O-68/49-28 </t>
  </si>
  <si>
    <t xml:space="preserve">468-2001*2</t>
  </si>
  <si>
    <t xml:space="preserve">collected by: Kunso Kim &amp; Ed Hedborn, The Morton Arboretum;  along St. Joseph River along River Trail on Fernwood Botanical Garden northwest of Niles  in Berrien County Michigan U.S.A. (41.864917, -86.35075, 640 ft)</t>
  </si>
  <si>
    <t xml:space="preserve">SAMN06446145</t>
  </si>
  <si>
    <t xml:space="preserve">OAK-MOR-76</t>
  </si>
  <si>
    <t xml:space="preserve">OAK-MOR-76.fq.barcodeStripped.fq.gz</t>
  </si>
  <si>
    <t xml:space="preserve">SRR5284372</t>
  </si>
  <si>
    <t xml:space="preserve">Quercus_alba|USA|MI|IL-MOR-MH086|QUE000128</t>
  </si>
  <si>
    <t xml:space="preserve">OAKMOR390</t>
  </si>
  <si>
    <t xml:space="preserve">Quercus ellipsoidalis</t>
  </si>
  <si>
    <t xml:space="preserve">Quercus ellipsoidalis E.J.Hill</t>
  </si>
  <si>
    <t xml:space="preserve">OAK-MOR-390</t>
  </si>
  <si>
    <t xml:space="preserve">QUE000129</t>
  </si>
  <si>
    <t xml:space="preserve">IL-MOR-MH087 </t>
  </si>
  <si>
    <t xml:space="preserve">Google earth to Apple River Canyon State Park</t>
  </si>
  <si>
    <t xml:space="preserve">Jo Daviess</t>
  </si>
  <si>
    <t xml:space="preserve">The Morton Arboretum (DuPage County, IL, U.S.A.):Midwest M-69/61-15 </t>
  </si>
  <si>
    <t xml:space="preserve">202-97*1</t>
  </si>
  <si>
    <t xml:space="preserve">collected by: Peter van der Linden &amp; Ed Hedborn, The Morton Arboretum;  due southwest of Apple River Canyon State Park in Jo Daviess County Illinois U.S.A.</t>
  </si>
  <si>
    <t xml:space="preserve">SAMN07140830</t>
  </si>
  <si>
    <t xml:space="preserve">OAK-MOR-390.fq.gz</t>
  </si>
  <si>
    <t xml:space="preserve">SRR5632406</t>
  </si>
  <si>
    <t xml:space="preserve">Quercus_ellipsoidalis|USA|IL|IL-MOR-MH087_|QUE000129</t>
  </si>
  <si>
    <t xml:space="preserve">OAKMOR391</t>
  </si>
  <si>
    <t xml:space="preserve">Quercus imbricaria</t>
  </si>
  <si>
    <t xml:space="preserve">Quercus imbricaria Michx.</t>
  </si>
  <si>
    <t xml:space="preserve">OAK-MOR-391</t>
  </si>
  <si>
    <t xml:space="preserve">QUE000130</t>
  </si>
  <si>
    <t xml:space="preserve">Marlene Hahn, Donna J Wetta, Breane G. Budaitis</t>
  </si>
  <si>
    <t xml:space="preserve">IL-MOR-MH088 </t>
  </si>
  <si>
    <t xml:space="preserve">Google Earth to Clay Count, IL</t>
  </si>
  <si>
    <t xml:space="preserve">Clay</t>
  </si>
  <si>
    <t xml:space="preserve">The Morton Arboretum (DuPage County, IL, U.S.A.):Midwest M-68/68-72 </t>
  </si>
  <si>
    <t xml:space="preserve">502-2000*1</t>
  </si>
  <si>
    <t xml:space="preserve">collected by: Michael E. Lenart  in Clay County Illinois U.S.A.</t>
  </si>
  <si>
    <t xml:space="preserve">SAMN07140831</t>
  </si>
  <si>
    <t xml:space="preserve">OAK-MOR-391.fq.gz</t>
  </si>
  <si>
    <t xml:space="preserve">SRR5632462</t>
  </si>
  <si>
    <t xml:space="preserve">Quercus_imbricaria|USA|IL|IL-MOR-MH088_|QUE000130</t>
  </si>
  <si>
    <t xml:space="preserve">OAKMOR423</t>
  </si>
  <si>
    <t xml:space="preserve">OAK-MOR-423.fq.barcodeStripped</t>
  </si>
  <si>
    <t xml:space="preserve">QUE000131</t>
  </si>
  <si>
    <t xml:space="preserve">IL-MOR-MH089 </t>
  </si>
  <si>
    <t xml:space="preserve">Google earth to middle of Middlesex Co, NJ</t>
  </si>
  <si>
    <t xml:space="preserve">NJ</t>
  </si>
  <si>
    <t xml:space="preserve">Middlesex</t>
  </si>
  <si>
    <t xml:space="preserve">The Morton Arboretum (DuPage County, IL, U.S.A.):Quercus:  M-94/30-66 </t>
  </si>
  <si>
    <t xml:space="preserve">435-2004*1</t>
  </si>
  <si>
    <t xml:space="preserve">collected by: Douglas Goldman, Harvard University Herbarium;   in Middlesex? County New Jersey U.S.A.</t>
  </si>
  <si>
    <t xml:space="preserve">SAMN07140848</t>
  </si>
  <si>
    <t xml:space="preserve">OAK-MOR-423</t>
  </si>
  <si>
    <t xml:space="preserve">OAK-MOR-423.fq.barcodeStripped.fq.gz</t>
  </si>
  <si>
    <t xml:space="preserve">SRR5632618</t>
  </si>
  <si>
    <t xml:space="preserve">Quercus_coccinea|USA|NJ|IL-MOR-MH089_|QUE000131</t>
  </si>
  <si>
    <t xml:space="preserve">OAKMOR419</t>
  </si>
  <si>
    <t xml:space="preserve">Quercus shumardii</t>
  </si>
  <si>
    <t xml:space="preserve">Quercus shumardii Buckley</t>
  </si>
  <si>
    <t xml:space="preserve">OAK-MOR-419</t>
  </si>
  <si>
    <t xml:space="preserve">QUE000132</t>
  </si>
  <si>
    <t xml:space="preserve">Chris Courtney, Charlene Kubic</t>
  </si>
  <si>
    <t xml:space="preserve">IL-MOR-MH090 </t>
  </si>
  <si>
    <t xml:space="preserve">Taney</t>
  </si>
  <si>
    <t xml:space="preserve">The Morton Arboretum (DuPage County, IL, U.S.A.):Quercus:  J-100/67-93 </t>
  </si>
  <si>
    <t xml:space="preserve">540-96*2</t>
  </si>
  <si>
    <t xml:space="preserve">collected by: Peter J. van der Linden, The Morton Arboretum;  at overlook along state highway 76 near Branson in Henning State Forest in Taney County Missouri U.S.A.. (36.656944, -93.294722)</t>
  </si>
  <si>
    <t xml:space="preserve">SAMN07140846</t>
  </si>
  <si>
    <t xml:space="preserve">OAK-MOR-419.fq.gz</t>
  </si>
  <si>
    <t xml:space="preserve">SRR5632627</t>
  </si>
  <si>
    <t xml:space="preserve">Quercus_shumardii|USA|MO|IL-MOR-MH090_|QUE000132</t>
  </si>
  <si>
    <t xml:space="preserve">OAKMOR143</t>
  </si>
  <si>
    <t xml:space="preserve">Quercus prinoides</t>
  </si>
  <si>
    <t xml:space="preserve">Quercus prinoides Willd.</t>
  </si>
  <si>
    <t xml:space="preserve">OAK-MOR-143</t>
  </si>
  <si>
    <t xml:space="preserve">QUE000133</t>
  </si>
  <si>
    <t xml:space="preserve">IL-MOR-MH091 </t>
  </si>
  <si>
    <t xml:space="preserve">Google map to ~ center of State College, Pennsylvania. Listed in MOR database as wild collection details.</t>
  </si>
  <si>
    <t xml:space="preserve">PA</t>
  </si>
  <si>
    <t xml:space="preserve">The Morton Arboretum (DuPage County, IL, U.S.A.):Quercus: K-99/60-23 </t>
  </si>
  <si>
    <t xml:space="preserve">768-54*2</t>
  </si>
  <si>
    <t xml:space="preserve">Seed wild collected by Evertt C. Logue in State College grounds, Pennsylvania, USA.</t>
  </si>
  <si>
    <t xml:space="preserve">SAMN07140805</t>
  </si>
  <si>
    <t xml:space="preserve">OAK-MOR-143_R1.fq.gz</t>
  </si>
  <si>
    <t xml:space="preserve">SRR5632468</t>
  </si>
  <si>
    <t xml:space="preserve">Hipp et al., 2018. New Phytol. (Oaks of the Americas); McVay et al., 2017.  Genome (Gambels oak); Hipp et al., 2019 (Oaks of the World)</t>
  </si>
  <si>
    <t xml:space="preserve">Quercus_prinoides|USA|PA|IL-MOR-MH091_|QUE000133</t>
  </si>
  <si>
    <t xml:space="preserve">OAKMOR387</t>
  </si>
  <si>
    <t xml:space="preserve">Quercus gambelii</t>
  </si>
  <si>
    <t xml:space="preserve">Quercus gambelii Nutt.</t>
  </si>
  <si>
    <t xml:space="preserve">OAK-MOR-387</t>
  </si>
  <si>
    <t xml:space="preserve">QUE000134</t>
  </si>
  <si>
    <t xml:space="preserve">Dumosae</t>
  </si>
  <si>
    <t xml:space="preserve">Ken Potenberg, Gladys Connolly, Joan Dorrell, Kathy Matejka</t>
  </si>
  <si>
    <t xml:space="preserve">IL-MOR-MH092</t>
  </si>
  <si>
    <t xml:space="preserve">Typo? Should be Teller County?  Google earth to Teller County, Colorado</t>
  </si>
  <si>
    <t xml:space="preserve">CO</t>
  </si>
  <si>
    <t xml:space="preserve">Tiller</t>
  </si>
  <si>
    <t xml:space="preserve">The Morton Arboretum (DuPage County, IL, U.S.A.):Quercus L-97/68-99 </t>
  </si>
  <si>
    <t xml:space="preserve">145-75*1</t>
  </si>
  <si>
    <t xml:space="preserve">collected in Tiller County Colorado U.S.A.</t>
  </si>
  <si>
    <t xml:space="preserve">SAMN06446155</t>
  </si>
  <si>
    <t xml:space="preserve">OAK-MOR-387.fq.gz</t>
  </si>
  <si>
    <t xml:space="preserve">SRR5284362</t>
  </si>
  <si>
    <t xml:space="preserve">Pham et al., 2017. Genome (plastome); McVay et al., 2017. PRSB. (white oaks); McVay et al., 2017.  Genome (Gambels oak); Hipp et al., 2019 (Oaks of the World)</t>
  </si>
  <si>
    <t xml:space="preserve">Quercus_gambelii|USA|CO|IL-MOR-MH092|QUE000134</t>
  </si>
  <si>
    <t xml:space="preserve">OAKMOR421</t>
  </si>
  <si>
    <t xml:space="preserve">OAK-MOR-421</t>
  </si>
  <si>
    <t xml:space="preserve">QUE000135</t>
  </si>
  <si>
    <t xml:space="preserve">IL-MOR-MH093 </t>
  </si>
  <si>
    <t xml:space="preserve">The Morton Arboretum (DuPage County, IL, U.S.A.):Quercus:  K-97/37-29 </t>
  </si>
  <si>
    <t xml:space="preserve">1183-2004*2</t>
  </si>
  <si>
    <t xml:space="preserve">collected by: J. C. Trager, Shaw Nature Reserve;  Shaw Nature Reserve and along I-44 roadside in Franklin County Missouri U.S.A.. (38.47375, -90.807083, 663 ft)</t>
  </si>
  <si>
    <t xml:space="preserve">SAMN07140847</t>
  </si>
  <si>
    <t xml:space="preserve">OAK-MOR-421.fq.gz</t>
  </si>
  <si>
    <t xml:space="preserve">SRR5632423</t>
  </si>
  <si>
    <t xml:space="preserve">Quercus_imbricaria|USA|MO|IL-MOR-MH093_|QUE000135</t>
  </si>
  <si>
    <t xml:space="preserve">OAKMOR342</t>
  </si>
  <si>
    <t xml:space="preserve">Quercus bicolor</t>
  </si>
  <si>
    <t xml:space="preserve">Quercus bicolor Willd.</t>
  </si>
  <si>
    <t xml:space="preserve">OAK-MOR-342</t>
  </si>
  <si>
    <t xml:space="preserve">QUE000136</t>
  </si>
  <si>
    <t xml:space="preserve">Marlene Hahn, Breane G. Budaitis, , Elsa M. Meza</t>
  </si>
  <si>
    <t xml:space="preserve">IL-MOR-MH094</t>
  </si>
  <si>
    <t xml:space="preserve">Google earth to Willow Springs, IL</t>
  </si>
  <si>
    <t xml:space="preserve">The Morton Arboretum (DuPage County, IL, U.S.A.):Midwest: N-58/22-22 </t>
  </si>
  <si>
    <t xml:space="preserve">463-84*4</t>
  </si>
  <si>
    <t xml:space="preserve">collected along the Des Plaines River near Willow Springs  in Cook County Illinois U.S.A.</t>
  </si>
  <si>
    <t xml:space="preserve">SAMN06446148</t>
  </si>
  <si>
    <t xml:space="preserve">OAK-MOR-342.fq.gz</t>
  </si>
  <si>
    <t xml:space="preserve">SRR5284369</t>
  </si>
  <si>
    <t xml:space="preserve">Quercus_bicolor|USA|IL|IL-MOR-MH094|QUE000136</t>
  </si>
  <si>
    <t xml:space="preserve">OAKMOR385</t>
  </si>
  <si>
    <t xml:space="preserve">OAK-MOR-385</t>
  </si>
  <si>
    <t xml:space="preserve">QUE000138</t>
  </si>
  <si>
    <t xml:space="preserve">IL-MOR-MH096</t>
  </si>
  <si>
    <t xml:space="preserve">Stoddard</t>
  </si>
  <si>
    <t xml:space="preserve">The Morton Arboretum (DuPage County, IL, U.S.A.):Quercus: O-96/16-72  </t>
  </si>
  <si>
    <t xml:space="preserve">1133-2004*1</t>
  </si>
  <si>
    <t xml:space="preserve">collected by: Midwest Plant Collecting Collaborative (MWPCC) 2004 Ozark Expedi;  near parking lot in Otter Slough State Conservation Area in Stoddard County Missouri U.S.A.(36.720972, -90.112917, 360 ft)</t>
  </si>
  <si>
    <t xml:space="preserve">SAMN06446159</t>
  </si>
  <si>
    <t xml:space="preserve">OAK-MOR-385.fq.gz</t>
  </si>
  <si>
    <t xml:space="preserve">SRR5284358</t>
  </si>
  <si>
    <t xml:space="preserve">Quercus_lyrata|USA|MO|IL-MOR-MH096|QUE000138</t>
  </si>
  <si>
    <t xml:space="preserve">OAKMOR520</t>
  </si>
  <si>
    <t xml:space="preserve">Quercus petraea</t>
  </si>
  <si>
    <t xml:space="preserve">Quercus petraea (Matt.) Liebl.</t>
  </si>
  <si>
    <t xml:space="preserve">OAK-MOR-520</t>
  </si>
  <si>
    <t xml:space="preserve">QUE000139</t>
  </si>
  <si>
    <t xml:space="preserve">Marlene Hahn, Breane G. Budaitis, </t>
  </si>
  <si>
    <t xml:space="preserve">IL-MOR-MH097</t>
  </si>
  <si>
    <t xml:space="preserve">Poland</t>
  </si>
  <si>
    <t xml:space="preserve">The Morton Arboretum (DuPage County, IL, U.S.A.):Central Europe: Z-32/78-91 </t>
  </si>
  <si>
    <t xml:space="preserve">35-90*1</t>
  </si>
  <si>
    <t xml:space="preserve">collected on grounds of Lesny Zaklad Doswiadczalny Arboretum  in    Poland. (51.816667, 19.883333, 191 m)</t>
  </si>
  <si>
    <t xml:space="preserve">SAMN06446179</t>
  </si>
  <si>
    <t xml:space="preserve">OAK-MOR-520.fq.gz</t>
  </si>
  <si>
    <t xml:space="preserve">SRR5284338</t>
  </si>
  <si>
    <t xml:space="preserve">Quercus_petraea|Poland|NA|IL-MOR-MH097|QUE000139</t>
  </si>
  <si>
    <t xml:space="preserve">OAKMOR68</t>
  </si>
  <si>
    <t xml:space="preserve">Quercus falcata</t>
  </si>
  <si>
    <t xml:space="preserve">Quercus falcata Michx.</t>
  </si>
  <si>
    <t xml:space="preserve">OAK-MOR-68.fq.barcodeStripped</t>
  </si>
  <si>
    <t xml:space="preserve">QUE000142</t>
  </si>
  <si>
    <t xml:space="preserve">Marlene Hahn, Breane G. Budaitis</t>
  </si>
  <si>
    <t xml:space="preserve">IL-MOR-MH100 </t>
  </si>
  <si>
    <t xml:space="preserve">AR</t>
  </si>
  <si>
    <t xml:space="preserve">Cross</t>
  </si>
  <si>
    <t xml:space="preserve">The Morton Arboretum (DuPage County, IL, U.S.A.):Ozark: R-26/17-01  </t>
  </si>
  <si>
    <t xml:space="preserve">1164-2004*4</t>
  </si>
  <si>
    <t xml:space="preserve">collected by: Midwest Plant Collecting Collaborative (MWPCC) 2004 Ozark Expedi;  Village Creek State Park near visitor center parking lot in Cross County Arkansas U.S.A.. (35.162806, -90.7175, 307 ft)</t>
  </si>
  <si>
    <t xml:space="preserve">SAMN07140903</t>
  </si>
  <si>
    <t xml:space="preserve">OAK-MOR-68</t>
  </si>
  <si>
    <t xml:space="preserve">OAK-MOR-68.fq.barcodeStripped.fq.gz</t>
  </si>
  <si>
    <t xml:space="preserve">SRR5632422</t>
  </si>
  <si>
    <t xml:space="preserve">Quercus_falcata|USA|AR|IL-MOR-MH100_|QUE000142</t>
  </si>
  <si>
    <t xml:space="preserve">OAKMOR340</t>
  </si>
  <si>
    <t xml:space="preserve">Quercus stellata</t>
  </si>
  <si>
    <t xml:space="preserve">Quercus stellata Wangenh.</t>
  </si>
  <si>
    <t xml:space="preserve">OAK-MOR-340.fq.barcodeStripped</t>
  </si>
  <si>
    <t xml:space="preserve">QUE000143</t>
  </si>
  <si>
    <t xml:space="preserve">Stellatae</t>
  </si>
  <si>
    <t xml:space="preserve">IL-MOR-MH101 </t>
  </si>
  <si>
    <t xml:space="preserve"> Phelps</t>
  </si>
  <si>
    <t xml:space="preserve">The Morton Arboretum (DuPage County, IL, U.S.A.):Ozark: R-25/69-88 </t>
  </si>
  <si>
    <t xml:space="preserve">1137-2004*2</t>
  </si>
  <si>
    <t xml:space="preserve">collected by: Midwest Plant Collecting Collaborative (MWPCC) 2004 Ozark Expedi;  along I-44 and RR at Rosati in Phelps County Missouri U.S.A. (38.034944, -91.520306, 1067 ft)</t>
  </si>
  <si>
    <t xml:space="preserve">SAMN06446184</t>
  </si>
  <si>
    <t xml:space="preserve">OAK-MOR-340</t>
  </si>
  <si>
    <t xml:space="preserve">OAK-MOR-340.fq.barcodeStripped.fq.gz</t>
  </si>
  <si>
    <t xml:space="preserve">SRR5284333</t>
  </si>
  <si>
    <t xml:space="preserve">Quercus_stellata|USA|MO|IL-MOR-MH101_|QUE000143</t>
  </si>
  <si>
    <t xml:space="preserve">OAKMOR383</t>
  </si>
  <si>
    <t xml:space="preserve">Quercus muehlenbergii</t>
  </si>
  <si>
    <t xml:space="preserve">Quercus muehlenbergii Engelm.</t>
  </si>
  <si>
    <t xml:space="preserve">OAK-MOR-383</t>
  </si>
  <si>
    <t xml:space="preserve">QUE000145</t>
  </si>
  <si>
    <t xml:space="preserve">IL-MOR-MH103 </t>
  </si>
  <si>
    <t xml:space="preserve">Google earth to Will County IL, north of River and ~1/2 mile west of Kankakee Co line</t>
  </si>
  <si>
    <t xml:space="preserve">The Morton Arboretum (DuPage County, IL, U.S.A.):Fagaceae: L-14/05-60 </t>
  </si>
  <si>
    <t xml:space="preserve">570-78*8</t>
  </si>
  <si>
    <t xml:space="preserve">collected by: Connor B. Shaw, Possibility Place Nursery, Inc.;  in campground north of the Kankakee River under spont. plants 1/2 mile west of the Kankakee Co. line in Will County Illinois U.S.A.</t>
  </si>
  <si>
    <t xml:space="preserve">SAMN06446176</t>
  </si>
  <si>
    <t xml:space="preserve">OAK-MOR-383.fq.gz</t>
  </si>
  <si>
    <t xml:space="preserve">SRR5284341</t>
  </si>
  <si>
    <t xml:space="preserve">Quercus_muehlenbergii|USA|IL|IL-MOR-MH103_|QUE000145</t>
  </si>
  <si>
    <t xml:space="preserve">OAKMOR548</t>
  </si>
  <si>
    <t xml:space="preserve">Quercus oglethorpensis</t>
  </si>
  <si>
    <t xml:space="preserve">Quercus oglethorpensis Duncan</t>
  </si>
  <si>
    <t xml:space="preserve">OAK-MOR-548</t>
  </si>
  <si>
    <t xml:space="preserve">QUE000146</t>
  </si>
  <si>
    <t xml:space="preserve">IL-MOR-MH104 </t>
  </si>
  <si>
    <t xml:space="preserve">Google Earth, Placed  at ninety Six National Historic Site, which I think = Star Fort. Definitely south of Ninety Six.</t>
  </si>
  <si>
    <t xml:space="preserve">SC</t>
  </si>
  <si>
    <t xml:space="preserve">Greenwood</t>
  </si>
  <si>
    <t xml:space="preserve">The Morton Arboretum (DuPage County, IL, U.S.A.):Fagaceae: J-13/13-90 </t>
  </si>
  <si>
    <t xml:space="preserve">980-80*4</t>
  </si>
  <si>
    <t xml:space="preserve">collected south of the town of Ninety Six at Star Fort in Greenwood County South Carolina U.S.A.</t>
  </si>
  <si>
    <t xml:space="preserve">SAMN07140887</t>
  </si>
  <si>
    <t xml:space="preserve">OAK-MOR-548.fq.gz</t>
  </si>
  <si>
    <t xml:space="preserve">SRR5632549</t>
  </si>
  <si>
    <t xml:space="preserve">Quercus_oglethorpensis|USA|SC|IL-MOR-MH104_|QUE000146</t>
  </si>
  <si>
    <t xml:space="preserve">OAKMOR360</t>
  </si>
  <si>
    <t xml:space="preserve">Quercus mongolica</t>
  </si>
  <si>
    <t xml:space="preserve">Quercus mongolica Fisch. ex Ledeb.</t>
  </si>
  <si>
    <t xml:space="preserve">OAK-MOR-360</t>
  </si>
  <si>
    <t xml:space="preserve">QUE000148</t>
  </si>
  <si>
    <t xml:space="preserve">IL-MOR-MH106</t>
  </si>
  <si>
    <t xml:space="preserve">Beijing Shi</t>
  </si>
  <si>
    <t xml:space="preserve">Miyun</t>
  </si>
  <si>
    <t xml:space="preserve">The Morton Arboretum (DuPage County, IL, U.S.A.):Quercus M-97/13-55 </t>
  </si>
  <si>
    <t xml:space="preserve">343-94*3</t>
  </si>
  <si>
    <t xml:space="preserve">collected by: North America-China Plant Exploration Consortium (NACPEC) 1994 B;  at Yunmeng Shan (Dense Cloud Mountain), Wuling Shan Preserve in Miyun County Beijing Shi China. (40.58, 116.7375, 1045 m)</t>
  </si>
  <si>
    <t xml:space="preserve">SAMN06446172</t>
  </si>
  <si>
    <t xml:space="preserve">OAK-MOR-360.fq.gz</t>
  </si>
  <si>
    <t xml:space="preserve">SRR5284345</t>
  </si>
  <si>
    <t xml:space="preserve">Quercus_mongolica|China|Beijing_Shi|IL-MOR-MH106|QUE000148</t>
  </si>
  <si>
    <t xml:space="preserve">OAKMOR356</t>
  </si>
  <si>
    <t xml:space="preserve">OAK-MOR-356</t>
  </si>
  <si>
    <t xml:space="preserve">QUE000150</t>
  </si>
  <si>
    <t xml:space="preserve">Satish Sachdev, Marilyn Carle, Carol DeVries, Edie Moran</t>
  </si>
  <si>
    <t xml:space="preserve">IL-MOR-MH108</t>
  </si>
  <si>
    <t xml:space="preserve">Google Earth to Carterville, Missouri</t>
  </si>
  <si>
    <t xml:space="preserve">Jasper</t>
  </si>
  <si>
    <t xml:space="preserve">The Morton Arboretum (DuPage County, IL, U.S.A.):Quercus: N-102/62-67 </t>
  </si>
  <si>
    <t xml:space="preserve">808-51*1</t>
  </si>
  <si>
    <t xml:space="preserve">collected by: B. C. Anten near Carterville in Jasper County Missouri U.S.A.</t>
  </si>
  <si>
    <t xml:space="preserve">SAMN06446161</t>
  </si>
  <si>
    <t xml:space="preserve">OAK-MOR-356.fq.gz</t>
  </si>
  <si>
    <t xml:space="preserve">SRR5284356</t>
  </si>
  <si>
    <t xml:space="preserve">Quercus_macrocarpa|USA|MO|IL-MOR-MH108|QUE000150</t>
  </si>
  <si>
    <t xml:space="preserve">OAKMOR359</t>
  </si>
  <si>
    <t xml:space="preserve">OAK-MOR-359</t>
  </si>
  <si>
    <t xml:space="preserve">QUE000151</t>
  </si>
  <si>
    <t xml:space="preserve">Carol DeVries, Marilyn Carle, Satish Sachdev, Edie Moran</t>
  </si>
  <si>
    <t xml:space="preserve">IL-MOR-MH109</t>
  </si>
  <si>
    <t xml:space="preserve">Google earth of Anoka, MN.</t>
  </si>
  <si>
    <t xml:space="preserve">MN</t>
  </si>
  <si>
    <t xml:space="preserve">Anoka</t>
  </si>
  <si>
    <t xml:space="preserve">The Morton Arboretum (DuPage County, IL, U.S.A.):Quercus L-102/74-14 </t>
  </si>
  <si>
    <t xml:space="preserve">304-94*2</t>
  </si>
  <si>
    <t xml:space="preserve">collected by: Dan Keiser;  on a farm  in Anoka County Minnesota U.S.A.</t>
  </si>
  <si>
    <t xml:space="preserve">SAMN06446142</t>
  </si>
  <si>
    <t xml:space="preserve">OAK-MOR-359.fq.gz</t>
  </si>
  <si>
    <t xml:space="preserve">SRR5284375</t>
  </si>
  <si>
    <t xml:space="preserve">Quercus_alba|USA|MN|IL-MOR-MH109|QUE000151</t>
  </si>
  <si>
    <t xml:space="preserve">OAKMORJW2604</t>
  </si>
  <si>
    <t xml:space="preserve">OAK-MOR-JW-2604</t>
  </si>
  <si>
    <t xml:space="preserve">QUE000153</t>
  </si>
  <si>
    <t xml:space="preserve">Andrew Hipp, Jason E. Schlismann</t>
  </si>
  <si>
    <t xml:space="preserve">JW2604</t>
  </si>
  <si>
    <t xml:space="preserve">Gallatin</t>
  </si>
  <si>
    <t xml:space="preserve">Shawnee National Forest, bluffs above Pounds Lake in Pounds Hollow Recreation Area, between Pine ridge Campground and lake.</t>
  </si>
  <si>
    <t xml:space="preserve">SAMN07140925</t>
  </si>
  <si>
    <t xml:space="preserve">OAK-MOR-JW-2604.fq.gz</t>
  </si>
  <si>
    <t xml:space="preserve">SRR5632589</t>
  </si>
  <si>
    <t xml:space="preserve">Quercus_coccinea|USA|IL|JW2604|QUE000153</t>
  </si>
  <si>
    <t xml:space="preserve">OAKMOR685</t>
  </si>
  <si>
    <t xml:space="preserve">Quercus arizonica</t>
  </si>
  <si>
    <t xml:space="preserve">Quercus arizonica Sarg.</t>
  </si>
  <si>
    <t xml:space="preserve">OAK-MOR-685.fq.barcodeStripped</t>
  </si>
  <si>
    <t xml:space="preserve">QUE000155</t>
  </si>
  <si>
    <t xml:space="preserve">Andrew Hipp, Paul Manos, Jeannine Cavender-Bares, Jeanne Romero-Severson, &amp; Beth Fallon</t>
  </si>
  <si>
    <t xml:space="preserve">AZ-CH-2</t>
  </si>
  <si>
    <t xml:space="preserve">wild collected- GPS</t>
  </si>
  <si>
    <t xml:space="preserve">AZ</t>
  </si>
  <si>
    <t xml:space="preserve">Chiracauha Mountains Southwestern Research Station</t>
  </si>
  <si>
    <t xml:space="preserve">SAMN07140905</t>
  </si>
  <si>
    <t xml:space="preserve">OAK-MOR-685</t>
  </si>
  <si>
    <t xml:space="preserve">OAK-MOR-685.fq.barcodeStripped.fq.gz</t>
  </si>
  <si>
    <t xml:space="preserve">SRR5632545</t>
  </si>
  <si>
    <t xml:space="preserve">Quercus_arizonica|USA|AZ|AZ-CH-2|QUE000155</t>
  </si>
  <si>
    <t xml:space="preserve">OAKMOR1227</t>
  </si>
  <si>
    <t xml:space="preserve">Quercus rugosa Née</t>
  </si>
  <si>
    <t xml:space="preserve">OAK-MOR-1227</t>
  </si>
  <si>
    <t xml:space="preserve">QUE000157</t>
  </si>
  <si>
    <t xml:space="preserve">AZ-CH-4</t>
  </si>
  <si>
    <t xml:space="preserve">SAMN11229703</t>
  </si>
  <si>
    <t xml:space="preserve">OAK-MOR-1227.fq.gz</t>
  </si>
  <si>
    <t xml:space="preserve">SRR8860640</t>
  </si>
  <si>
    <t xml:space="preserve">Hipp et al., 2019 (Oaks of the World)</t>
  </si>
  <si>
    <t xml:space="preserve">Quercus_rugosa|USA|AZ|AZ-CH-4|QUE000157</t>
  </si>
  <si>
    <t xml:space="preserve">OAKMOR1228</t>
  </si>
  <si>
    <t xml:space="preserve">Quercus emoryi</t>
  </si>
  <si>
    <t xml:space="preserve">Quercus emoryi Torr.</t>
  </si>
  <si>
    <t xml:space="preserve">OAK-MOR-1228</t>
  </si>
  <si>
    <t xml:space="preserve">QUE000158</t>
  </si>
  <si>
    <t xml:space="preserve">AZ-CH-5</t>
  </si>
  <si>
    <t xml:space="preserve">SAMN11229597</t>
  </si>
  <si>
    <t xml:space="preserve">OAK-MOR-1228.fq.gz</t>
  </si>
  <si>
    <t xml:space="preserve">SRR8860676</t>
  </si>
  <si>
    <t xml:space="preserve">Quercus_emoryi|USA|AZ|AZ-CH-5|QUE000158</t>
  </si>
  <si>
    <t xml:space="preserve">OAKMOR537</t>
  </si>
  <si>
    <t xml:space="preserve">Quercus turbinella</t>
  </si>
  <si>
    <t xml:space="preserve">Quercus turbinella Greene</t>
  </si>
  <si>
    <t xml:space="preserve">OAK-MOR-537</t>
  </si>
  <si>
    <t xml:space="preserve">QUE000159</t>
  </si>
  <si>
    <t xml:space="preserve">AZ-CH-6</t>
  </si>
  <si>
    <t xml:space="preserve">SAMN07140883</t>
  </si>
  <si>
    <t xml:space="preserve">OAK-MOR-537.fq.gz</t>
  </si>
  <si>
    <t xml:space="preserve">SRR5632547</t>
  </si>
  <si>
    <t xml:space="preserve">Quercus_turbinella|USA|AZ|AZ-CH-6|QUE000159</t>
  </si>
  <si>
    <t xml:space="preserve">OAKMOR365</t>
  </si>
  <si>
    <t xml:space="preserve">Quercus toumeyi</t>
  </si>
  <si>
    <t xml:space="preserve">Quercus toumeyi Sarg.</t>
  </si>
  <si>
    <t xml:space="preserve">OAK-MOR-365</t>
  </si>
  <si>
    <t xml:space="preserve">QUE000160</t>
  </si>
  <si>
    <t xml:space="preserve">AZ-CH-7</t>
  </si>
  <si>
    <t xml:space="preserve">Chiracauha Mountains Southern portion in Rucker Canyon</t>
  </si>
  <si>
    <t xml:space="preserve">SAMN07140828</t>
  </si>
  <si>
    <t xml:space="preserve">OAK-MOR-365.fq.gz</t>
  </si>
  <si>
    <t xml:space="preserve">SRR5632438</t>
  </si>
  <si>
    <t xml:space="preserve">Quercus_toumeyi|USA|AZ|AZ-CH-7|QUE000160</t>
  </si>
  <si>
    <t xml:space="preserve">OAKMOR1235</t>
  </si>
  <si>
    <t xml:space="preserve">Quercus grisea</t>
  </si>
  <si>
    <t xml:space="preserve">Affinity Q. arizonica/Q. grisea|Quercus grisea Liebm.</t>
  </si>
  <si>
    <t xml:space="preserve">OAK-MOR-1235</t>
  </si>
  <si>
    <t xml:space="preserve">QUE000161</t>
  </si>
  <si>
    <t xml:space="preserve">AZ-CH-8</t>
  </si>
  <si>
    <t xml:space="preserve">SAMN11229613</t>
  </si>
  <si>
    <t xml:space="preserve">OAK-MOR-1235.fq.gz</t>
  </si>
  <si>
    <t xml:space="preserve">SRR8860563</t>
  </si>
  <si>
    <t xml:space="preserve">Quercus_grisea|USA|AZ|AZ-CH-8|QUE000161</t>
  </si>
  <si>
    <t xml:space="preserve">OAKMOR361</t>
  </si>
  <si>
    <t xml:space="preserve">OAK-MOR-361</t>
  </si>
  <si>
    <t xml:space="preserve">QUE000162</t>
  </si>
  <si>
    <t xml:space="preserve">AZ-CH-9</t>
  </si>
  <si>
    <t xml:space="preserve">SAMN11229598</t>
  </si>
  <si>
    <t xml:space="preserve">OAK-MOR-361.fq.gz</t>
  </si>
  <si>
    <t xml:space="preserve">SRR8860645</t>
  </si>
  <si>
    <t xml:space="preserve">Quercus_emoryi|USA|AZ|AZ-CH-9|QUE000162</t>
  </si>
  <si>
    <t xml:space="preserve">OAKMOR362</t>
  </si>
  <si>
    <t xml:space="preserve">Quercus grisea Liebm.</t>
  </si>
  <si>
    <t xml:space="preserve">OAK-MOR-362</t>
  </si>
  <si>
    <t xml:space="preserve">QUE000163</t>
  </si>
  <si>
    <t xml:space="preserve">AZ-CH-10</t>
  </si>
  <si>
    <t xml:space="preserve">SAMN07140827</t>
  </si>
  <si>
    <t xml:space="preserve">OAK-MOR-362.fq.gz</t>
  </si>
  <si>
    <t xml:space="preserve">SRR5632439</t>
  </si>
  <si>
    <t xml:space="preserve">Quercus_grisea|USA|AZ|AZ-CH-10|QUE000163</t>
  </si>
  <si>
    <t xml:space="preserve">OAKMOR546</t>
  </si>
  <si>
    <t xml:space="preserve">OAK-MOR-546</t>
  </si>
  <si>
    <t xml:space="preserve">QUE000164</t>
  </si>
  <si>
    <t xml:space="preserve">AZ-CH-11</t>
  </si>
  <si>
    <t xml:space="preserve">SAMN06446156</t>
  </si>
  <si>
    <t xml:space="preserve">OAK-MOR-546.fq.gz</t>
  </si>
  <si>
    <t xml:space="preserve">SRR5284361</t>
  </si>
  <si>
    <t xml:space="preserve">Quercus_gambelii|USA|AZ|AZ-CH-11|QUE000164</t>
  </si>
  <si>
    <t xml:space="preserve">OAKMOR410</t>
  </si>
  <si>
    <t xml:space="preserve">Quercus hypoleucoides</t>
  </si>
  <si>
    <t xml:space="preserve">Quercus hypoleucoides A. Camus</t>
  </si>
  <si>
    <t xml:space="preserve">OAK-MOR-410</t>
  </si>
  <si>
    <t xml:space="preserve">QUE000165</t>
  </si>
  <si>
    <t xml:space="preserve">AZ-CH-12</t>
  </si>
  <si>
    <t xml:space="preserve">SAMN07140840</t>
  </si>
  <si>
    <t xml:space="preserve">OAK-MOR-410.fq.gz</t>
  </si>
  <si>
    <t xml:space="preserve">SRR5632420</t>
  </si>
  <si>
    <t xml:space="preserve">Quercus_hypoleucoides|USA|AZ|AZ-CH-12|QUE000165</t>
  </si>
  <si>
    <t xml:space="preserve">OAKMOR411</t>
  </si>
  <si>
    <t xml:space="preserve">OAK-MOR-411</t>
  </si>
  <si>
    <t xml:space="preserve">QUE000166</t>
  </si>
  <si>
    <t xml:space="preserve">AZ-CH-13</t>
  </si>
  <si>
    <t xml:space="preserve">SAMN07140841</t>
  </si>
  <si>
    <t xml:space="preserve">OAK-MOR-411.fq.gz</t>
  </si>
  <si>
    <t xml:space="preserve">SRR5632620</t>
  </si>
  <si>
    <t xml:space="preserve">Quercus_toumeyi|USA|AZ|AZ-CH-13|QUE000166</t>
  </si>
  <si>
    <t xml:space="preserve">OAKMOR412</t>
  </si>
  <si>
    <t xml:space="preserve">Q. grisea?|Quercus grisea Liebm.</t>
  </si>
  <si>
    <t xml:space="preserve">OAK-MOR-412</t>
  </si>
  <si>
    <t xml:space="preserve">QUE000167</t>
  </si>
  <si>
    <t xml:space="preserve">AZ-CH-14</t>
  </si>
  <si>
    <t xml:space="preserve">SAMN11229614</t>
  </si>
  <si>
    <t xml:space="preserve">OAK-MOR-412.fq.gz</t>
  </si>
  <si>
    <t xml:space="preserve">SRR8860564</t>
  </si>
  <si>
    <t xml:space="preserve">Quercus_grisea|USA|AZ|AZ-CH-14|QUE000167</t>
  </si>
  <si>
    <t xml:space="preserve">OAKMOR413</t>
  </si>
  <si>
    <t xml:space="preserve">OAK-MOR-413</t>
  </si>
  <si>
    <t xml:space="preserve">QUE000168</t>
  </si>
  <si>
    <t xml:space="preserve">Andrew Hipp, Paul Manos, Jeannine Cavender-Bares, &amp; Jeanne Romero-Severson</t>
  </si>
  <si>
    <t xml:space="preserve">AZ-HU-15</t>
  </si>
  <si>
    <t xml:space="preserve">Huachuca Mountains - Carr Canyon Road</t>
  </si>
  <si>
    <t xml:space="preserve">SAMN06446146</t>
  </si>
  <si>
    <t xml:space="preserve">OAK-MOR-413.fq.gz</t>
  </si>
  <si>
    <t xml:space="preserve">SRR5284371</t>
  </si>
  <si>
    <t xml:space="preserve">Quercus_arizonica|USA|AZ|AZ-HU-15|QUE000168</t>
  </si>
  <si>
    <t xml:space="preserve">OAKMOR414</t>
  </si>
  <si>
    <t xml:space="preserve">OAK-MOR-414</t>
  </si>
  <si>
    <t xml:space="preserve">QUE000169</t>
  </si>
  <si>
    <t xml:space="preserve">AZ-HU-16</t>
  </si>
  <si>
    <t xml:space="preserve">SAMN07140842</t>
  </si>
  <si>
    <t xml:space="preserve">OAK-MOR-414.fq.gz</t>
  </si>
  <si>
    <t xml:space="preserve">SRR5632488</t>
  </si>
  <si>
    <t xml:space="preserve">Quercus_emoryi|USA|AZ|AZ-HU-16|QUE000169</t>
  </si>
  <si>
    <t xml:space="preserve">OAKMOR415</t>
  </si>
  <si>
    <t xml:space="preserve">Quercus chrysolepis</t>
  </si>
  <si>
    <t xml:space="preserve">Quercus chrysolepis Liebm.</t>
  </si>
  <si>
    <t xml:space="preserve">OAK-MOR-415</t>
  </si>
  <si>
    <t xml:space="preserve">QUE000170</t>
  </si>
  <si>
    <t xml:space="preserve">Protobalanus</t>
  </si>
  <si>
    <t xml:space="preserve">AZ-HU-17</t>
  </si>
  <si>
    <t xml:space="preserve">SAMN06446151</t>
  </si>
  <si>
    <t xml:space="preserve">OAK-MOR-415.fq.gz</t>
  </si>
  <si>
    <t xml:space="preserve">SRR5284366</t>
  </si>
  <si>
    <t xml:space="preserve">Pham et al., 2017. Genome (plastome); McVay et al., 2017. PRSB. (white oaks); Hipp et al., 2018. New Phytol. (Oaks of the Americas); Hauser et al. 2017. AJB (Agrifoliae); Hipp et al., 2019 (Oaks of the World)</t>
  </si>
  <si>
    <t xml:space="preserve">Quercus_chrysolepis|USA|AZ|AZ-HU-17|QUE000170</t>
  </si>
  <si>
    <t xml:space="preserve">OAKMOR118</t>
  </si>
  <si>
    <t xml:space="preserve">OAK-MOR-118</t>
  </si>
  <si>
    <t xml:space="preserve">QUE000171</t>
  </si>
  <si>
    <t xml:space="preserve">AZ-HU-18</t>
  </si>
  <si>
    <t xml:space="preserve">SAMN11229704</t>
  </si>
  <si>
    <t xml:space="preserve">OAK-MOR-118.fq.gz</t>
  </si>
  <si>
    <t xml:space="preserve">SRR8860639</t>
  </si>
  <si>
    <t xml:space="preserve">Quercus_rugosa|USA|AZ|AZ-HU-18|QUE000171</t>
  </si>
  <si>
    <t xml:space="preserve">OAKMOR416</t>
  </si>
  <si>
    <t xml:space="preserve">OAK-MOR-416</t>
  </si>
  <si>
    <t xml:space="preserve">QUE000172</t>
  </si>
  <si>
    <t xml:space="preserve">AZ-HU-19</t>
  </si>
  <si>
    <t xml:space="preserve">SAMN07140843</t>
  </si>
  <si>
    <t xml:space="preserve">OAK-MOR-416.fq.gz</t>
  </si>
  <si>
    <t xml:space="preserve">SRR5632421</t>
  </si>
  <si>
    <t xml:space="preserve">Quercus_hypoleucoides|USA|AZ|AZ-HU-19|QUE000172</t>
  </si>
  <si>
    <t xml:space="preserve">OAKMOR120</t>
  </si>
  <si>
    <t xml:space="preserve">Quercus oblongifolia</t>
  </si>
  <si>
    <t xml:space="preserve">Quercus oblongifolia Torr.</t>
  </si>
  <si>
    <t xml:space="preserve">OAK-MOR-120</t>
  </si>
  <si>
    <t xml:space="preserve">QUE000173</t>
  </si>
  <si>
    <t xml:space="preserve">AZ-HU-20</t>
  </si>
  <si>
    <t xml:space="preserve">Huachuca Mountains - National Memorial</t>
  </si>
  <si>
    <t xml:space="preserve">SAMN11229659</t>
  </si>
  <si>
    <t xml:space="preserve">OAK-MOR-120.fq.gz</t>
  </si>
  <si>
    <t xml:space="preserve">SRR8860728</t>
  </si>
  <si>
    <t xml:space="preserve">Quercus_oblongifolia|USA|AZ|AZ-HU-20|QUE000173</t>
  </si>
  <si>
    <t xml:space="preserve">OAKMOR417</t>
  </si>
  <si>
    <t xml:space="preserve">OAK-MOR-417</t>
  </si>
  <si>
    <t xml:space="preserve">QUE000174</t>
  </si>
  <si>
    <t xml:space="preserve">AZ-HU-21</t>
  </si>
  <si>
    <t xml:space="preserve">SAMN07140844</t>
  </si>
  <si>
    <t xml:space="preserve">OAK-MOR-417.fq.gz</t>
  </si>
  <si>
    <t xml:space="preserve">SRR5632621</t>
  </si>
  <si>
    <t xml:space="preserve">Quercus_oblongifolia|USA|AZ|AZ-HU-21|QUE000174</t>
  </si>
  <si>
    <t xml:space="preserve">OAKUMN040</t>
  </si>
  <si>
    <t xml:space="preserve">OAK-UMN-040</t>
  </si>
  <si>
    <t xml:space="preserve">QUE000176</t>
  </si>
  <si>
    <t xml:space="preserve">Beth Fallon</t>
  </si>
  <si>
    <t xml:space="preserve">JCB-US-AZ-CH-TU</t>
  </si>
  <si>
    <t xml:space="preserve">UTM converter</t>
  </si>
  <si>
    <t xml:space="preserve">Chiricahuas, 1 individual from south of Harris Mountain from a local population with greater than 20 individuals 7 miles north of Portal on San Simon Rd, n-facing low hillslopes, a short hike west.</t>
  </si>
  <si>
    <t xml:space="preserve">SAMN07140943</t>
  </si>
  <si>
    <t xml:space="preserve">OAK-UMN-040.fq.gz</t>
  </si>
  <si>
    <t xml:space="preserve">SRR5632353</t>
  </si>
  <si>
    <t xml:space="preserve">Quercus_turbinella|USA|AZ|JCB-US-AZ-CH-TU|QUE000176</t>
  </si>
  <si>
    <t xml:space="preserve">OAKUMN037</t>
  </si>
  <si>
    <t xml:space="preserve">Quercus ajoensis</t>
  </si>
  <si>
    <t xml:space="preserve">Quercus ajoensis C.H.Mull</t>
  </si>
  <si>
    <t xml:space="preserve">OAK-UMN-037</t>
  </si>
  <si>
    <t xml:space="preserve">QUE000177</t>
  </si>
  <si>
    <t xml:space="preserve">JCB-US-AZ-AM-AJ-1</t>
  </si>
  <si>
    <t xml:space="preserve">Ajo Mountains, Organ Pipe Cactus National Monument, 2 individuals from a dense local population limited to this area (100m stretch) in the south fork of Alamo Canyon (more discrete populations may be present up canyon, also in Arch Canyon).  40 m up canyon from individual #2. </t>
  </si>
  <si>
    <t xml:space="preserve">SAMN07140941</t>
  </si>
  <si>
    <t xml:space="preserve">OAK-UMN-037.fq.gz</t>
  </si>
  <si>
    <t xml:space="preserve">SRR5632387</t>
  </si>
  <si>
    <t xml:space="preserve">McVay et al., 2017. PRSB (white oaks); Hipp et al., 2018. New Phytol. (Oaks of the Americas); McVay et al., 2017.  Genome (Gambels oak); Hipp et al., 2019 (Oaks of the World)</t>
  </si>
  <si>
    <t xml:space="preserve">Quercus_ajoensis|USA|AZ|JCB-US-AZ-AM-AJ-1|QUE000177</t>
  </si>
  <si>
    <t xml:space="preserve">OAKUMN038</t>
  </si>
  <si>
    <t xml:space="preserve">OAK-UMN-038</t>
  </si>
  <si>
    <t xml:space="preserve">QUE000178</t>
  </si>
  <si>
    <t xml:space="preserve">JCB-US-AZ-AM-AJ-2</t>
  </si>
  <si>
    <t xml:space="preserve">Ajo Mountains, Organ Pipe Cactus National Monument, 2 individuals from a dense local population limited to this area (100m stretch) in the south fork of Alamo Canyon (more discrete populations may be present up canyon, also in Arch Canyon); 40 m down canyon from individual #1.  </t>
  </si>
  <si>
    <t xml:space="preserve">SAMN07140942</t>
  </si>
  <si>
    <t xml:space="preserve">OAK-UMN-038.fq.gz</t>
  </si>
  <si>
    <t xml:space="preserve">SRR5632451</t>
  </si>
  <si>
    <t xml:space="preserve">Quercus_ajoensis|USA|AZ|JCB-US-AZ-AM-AJ-2|QUE000178</t>
  </si>
  <si>
    <t xml:space="preserve">OAKUMN003</t>
  </si>
  <si>
    <t xml:space="preserve">Quercus austrina</t>
  </si>
  <si>
    <t xml:space="preserve">Q. austrina</t>
  </si>
  <si>
    <t xml:space="preserve">OAK-UMN-003</t>
  </si>
  <si>
    <t xml:space="preserve">QUE000181</t>
  </si>
  <si>
    <t xml:space="preserve">Frank J. Hoerner </t>
  </si>
  <si>
    <t xml:space="preserve">JCB-US-FL-IS-AU-3</t>
  </si>
  <si>
    <t xml:space="preserve">FL</t>
  </si>
  <si>
    <t xml:space="preserve">Ichetucknee Springs S.P.-North entrance-Pine ridge trail-past marker #1-east side, on left, beside trail-another larger beyond </t>
  </si>
  <si>
    <t xml:space="preserve">SAMN07140929</t>
  </si>
  <si>
    <t xml:space="preserve">OAK-UMN-003.fq.gz</t>
  </si>
  <si>
    <t xml:space="preserve">SRR5632588</t>
  </si>
  <si>
    <t xml:space="preserve">Quercus_austrina|USA|FL|JCB-US-FL-IS-AU-3|QUE000181</t>
  </si>
  <si>
    <t xml:space="preserve">OAKUMN004</t>
  </si>
  <si>
    <t xml:space="preserve">Quercus chapmanii</t>
  </si>
  <si>
    <t xml:space="preserve">Q. chapmanii</t>
  </si>
  <si>
    <t xml:space="preserve">OAK-UMN-004</t>
  </si>
  <si>
    <t xml:space="preserve">QUE000182</t>
  </si>
  <si>
    <t xml:space="preserve">JCB-US-FL-RR-CH-1</t>
  </si>
  <si>
    <t xml:space="preserve">Rivers rise preserve-Old Bellamy Rd; @ third sign turn rt(SW) - "Sweetwater trail", located 87p on left.before reflective trail marker </t>
  </si>
  <si>
    <t xml:space="preserve">SAMN07140930</t>
  </si>
  <si>
    <t xml:space="preserve">OAK-UMN-004.fq.gz</t>
  </si>
  <si>
    <t xml:space="preserve">SRR5632352</t>
  </si>
  <si>
    <t xml:space="preserve">Quercus_chapmanii|USA|FL|JCB-US-FL-RR-CH-1|QUE000182</t>
  </si>
  <si>
    <t xml:space="preserve">OAKUMN005</t>
  </si>
  <si>
    <t xml:space="preserve">Q. falcata</t>
  </si>
  <si>
    <t xml:space="preserve">OAK-UMN-005</t>
  </si>
  <si>
    <t xml:space="preserve">QUE000183</t>
  </si>
  <si>
    <t xml:space="preserve">JCB-US-FL-SF-FA-1</t>
  </si>
  <si>
    <t xml:space="preserve">San Felasco (millhopper access)-"Sand hill cutoff trail"- south side of trail. 1/4 mile in from east</t>
  </si>
  <si>
    <t xml:space="preserve">SAMN07140931</t>
  </si>
  <si>
    <t xml:space="preserve">OAK-UMN-005.fq.gz</t>
  </si>
  <si>
    <t xml:space="preserve">SRR5632583</t>
  </si>
  <si>
    <t xml:space="preserve">Quercus_falcata|USA|FL|JCB-US-FL-SF-FA-1|QUE000183</t>
  </si>
  <si>
    <t xml:space="preserve">OAKUMN007</t>
  </si>
  <si>
    <t xml:space="preserve">Quercus inopina</t>
  </si>
  <si>
    <t xml:space="preserve">Q. inopina</t>
  </si>
  <si>
    <t xml:space="preserve">OAK-UMN-007</t>
  </si>
  <si>
    <t xml:space="preserve">QUE000185</t>
  </si>
  <si>
    <t xml:space="preserve">JCB-US-FL-AB-IP-1</t>
  </si>
  <si>
    <t xml:space="preserve">Archbold Biological Station</t>
  </si>
  <si>
    <t xml:space="preserve">SAMN07140932</t>
  </si>
  <si>
    <t xml:space="preserve">OAK-UMN-007.fq.gz</t>
  </si>
  <si>
    <t xml:space="preserve">SRR5632582</t>
  </si>
  <si>
    <t xml:space="preserve">Quercus_inopina|USA|FL|JCB-US-FL-AB-IP-1|QUE000185</t>
  </si>
  <si>
    <t xml:space="preserve">OAKUMN008</t>
  </si>
  <si>
    <t xml:space="preserve">OAK-UMN-008</t>
  </si>
  <si>
    <t xml:space="preserve">QUE000186</t>
  </si>
  <si>
    <t xml:space="preserve">JCB-US-FL-AB-IP-2</t>
  </si>
  <si>
    <t xml:space="preserve">SAMN07140933</t>
  </si>
  <si>
    <t xml:space="preserve">OAK-UMN-008.fq.gz</t>
  </si>
  <si>
    <t xml:space="preserve">SRR5632628</t>
  </si>
  <si>
    <t xml:space="preserve">Quercus_inopina|USA|FL|JCB-US-FL-AB-IP-2|QUE000186</t>
  </si>
  <si>
    <t xml:space="preserve">OAKUMN009</t>
  </si>
  <si>
    <t xml:space="preserve">Quercus laurifolia</t>
  </si>
  <si>
    <t xml:space="preserve">Q. laurifolia</t>
  </si>
  <si>
    <t xml:space="preserve">OAK-UMN-009</t>
  </si>
  <si>
    <t xml:space="preserve">QUE000187</t>
  </si>
  <si>
    <t xml:space="preserve">JCB-US-FL-SF-LA-1</t>
  </si>
  <si>
    <t xml:space="preserve">San Felasco-accessed by"Old Spanish Way" or power lines-off trail; @ edge of "Sanchez Prairie"</t>
  </si>
  <si>
    <t xml:space="preserve">SAMN07140934</t>
  </si>
  <si>
    <t xml:space="preserve">OAK-UMN-009.fq.gz</t>
  </si>
  <si>
    <t xml:space="preserve">SRR5632433</t>
  </si>
  <si>
    <t xml:space="preserve">Quercus_laurifolia|USA|FL|JCB-US-FL-SF-LA-1|QUE000187</t>
  </si>
  <si>
    <t xml:space="preserve">OAKUMN010</t>
  </si>
  <si>
    <t xml:space="preserve">OAK-UMN-010</t>
  </si>
  <si>
    <t xml:space="preserve">QUE000188</t>
  </si>
  <si>
    <t xml:space="preserve">JCB-US-FL-SF-LA-2</t>
  </si>
  <si>
    <t xml:space="preserve">San Felasco-around edge of swamp lake to east of FL-LAU-1; @ edge of "Sanchez Prairie"-near rigging</t>
  </si>
  <si>
    <t xml:space="preserve">SAMN07140935</t>
  </si>
  <si>
    <t xml:space="preserve">OAK-UMN-010.fq.gz</t>
  </si>
  <si>
    <t xml:space="preserve">SRR5632615</t>
  </si>
  <si>
    <t xml:space="preserve">Quercus_laurifolia|USA|FL|JCB-US-FL-SF-LA-2|QUE000188</t>
  </si>
  <si>
    <t xml:space="preserve">OAKUMN011</t>
  </si>
  <si>
    <t xml:space="preserve">Q. lyrata</t>
  </si>
  <si>
    <t xml:space="preserve">OAK-UMN-011</t>
  </si>
  <si>
    <t xml:space="preserve">QUE000189</t>
  </si>
  <si>
    <t xml:space="preserve">JCB-US-FL-JE-LY-1</t>
  </si>
  <si>
    <t xml:space="preserve">Located on private property of Jack &amp; Kathy Ewel. On bank of SantaFe river-10 min. walk NW along river edge - left of canoe rack-land juts into river-canopy leans over river-**Driving directions Ewel property</t>
  </si>
  <si>
    <t xml:space="preserve">SAMN07140936</t>
  </si>
  <si>
    <t xml:space="preserve">OAK-UMN-011.fq.gz</t>
  </si>
  <si>
    <t xml:space="preserve">SRR5632350</t>
  </si>
  <si>
    <t xml:space="preserve">Quercus_lyrata|USA|FL|JCB-US-FL-JE-LY-1|QUE000189</t>
  </si>
  <si>
    <t xml:space="preserve">OAKUMN012</t>
  </si>
  <si>
    <t xml:space="preserve">Quercus myrtifolia</t>
  </si>
  <si>
    <t xml:space="preserve">Q. myrtifolia</t>
  </si>
  <si>
    <t xml:space="preserve">OAK-UMN-012.fq.barcodeStripped</t>
  </si>
  <si>
    <t xml:space="preserve">QUE000190</t>
  </si>
  <si>
    <t xml:space="preserve">JCB-US-FL-RR-MY-1</t>
  </si>
  <si>
    <t xml:space="preserve">Rivers rise preserve-Old Bellamy Rd.-North side of trail-54' west of third sign - before "Sweetwater trail",</t>
  </si>
  <si>
    <t xml:space="preserve">SAMN07140937</t>
  </si>
  <si>
    <t xml:space="preserve">OAK-UMN-012</t>
  </si>
  <si>
    <t xml:space="preserve">OAK-UMN-012.fq.barcodeStripped.fq.gz</t>
  </si>
  <si>
    <t xml:space="preserve">SRR5632611</t>
  </si>
  <si>
    <t xml:space="preserve">Quercus_myrtifolia|USA|FL|JCB-US-FL-RR-MY-1|QUE000190</t>
  </si>
  <si>
    <t xml:space="preserve">OAKUMN013</t>
  </si>
  <si>
    <t xml:space="preserve">OAK-UMN-013</t>
  </si>
  <si>
    <t xml:space="preserve">QUE000191</t>
  </si>
  <si>
    <t xml:space="preserve">JCB-US-FL-AB-MY-2</t>
  </si>
  <si>
    <t xml:space="preserve">Archbold Biological Station-at T on the end of Access drive into Station-on left-</t>
  </si>
  <si>
    <t xml:space="preserve">SAMN07140938</t>
  </si>
  <si>
    <t xml:space="preserve">OAK-UMN-013.fq.gz</t>
  </si>
  <si>
    <t xml:space="preserve">SRR5632466</t>
  </si>
  <si>
    <t xml:space="preserve">Quercus_myrtifolia|USA|FL|JCB-US-FL-AB-MY-2|QUE000191</t>
  </si>
  <si>
    <t xml:space="preserve">OAKUMN014</t>
  </si>
  <si>
    <t xml:space="preserve">Quercus elliottii</t>
  </si>
  <si>
    <t xml:space="preserve">Q. pumila| = Q. elliotii</t>
  </si>
  <si>
    <t xml:space="preserve">OAK-UMN-014</t>
  </si>
  <si>
    <t xml:space="preserve">QUE000192</t>
  </si>
  <si>
    <t xml:space="preserve">JCB-US-FL-SF-ET-1</t>
  </si>
  <si>
    <t xml:space="preserve">San Felasco (millhopper access)-located on burn site of upland pine forest-north side of trail-near fencing of a development</t>
  </si>
  <si>
    <t xml:space="preserve">SAMN07140939</t>
  </si>
  <si>
    <t xml:space="preserve">OAK-UMN-014.fq.gz</t>
  </si>
  <si>
    <t xml:space="preserve">SRR5632559</t>
  </si>
  <si>
    <t xml:space="preserve">Quercus_elliottii|USA|FL|JCB-US-FL-SF-ET-1|QUE000192</t>
  </si>
  <si>
    <t xml:space="preserve">OAKUMN015</t>
  </si>
  <si>
    <t xml:space="preserve">OAK-UMN-015</t>
  </si>
  <si>
    <t xml:space="preserve">QUE000193</t>
  </si>
  <si>
    <t xml:space="preserve">JCB-US-FL-SF-ET-2</t>
  </si>
  <si>
    <t xml:space="preserve">San Felasco (millhopper access)-north side of trail-just west of FL-PUM-1</t>
  </si>
  <si>
    <t xml:space="preserve">SAMN07140940</t>
  </si>
  <si>
    <t xml:space="preserve">OAK-UMN-015.fq.gz</t>
  </si>
  <si>
    <t xml:space="preserve">SRR5632560</t>
  </si>
  <si>
    <t xml:space="preserve">Quercus_elliottii|USA|FL|JCB-US-FL-SF-ET-2|QUE000193</t>
  </si>
  <si>
    <t xml:space="preserve">OAKUMN255</t>
  </si>
  <si>
    <t xml:space="preserve">Quercus conzattii</t>
  </si>
  <si>
    <t xml:space="preserve">OAK-UMN-255</t>
  </si>
  <si>
    <t xml:space="preserve">QUE000197</t>
  </si>
  <si>
    <t xml:space="preserve">JCB-MX-OA-TE-4</t>
  </si>
  <si>
    <t xml:space="preserve">Oaxaca</t>
  </si>
  <si>
    <t xml:space="preserve">Teotitlan</t>
  </si>
  <si>
    <t xml:space="preserve">SAMN07140969</t>
  </si>
  <si>
    <t xml:space="preserve">OAK-UMN-255.fq.gz</t>
  </si>
  <si>
    <t xml:space="preserve">SRR5632454</t>
  </si>
  <si>
    <t xml:space="preserve">Quercus_conzattii|Mexico|Oaxaca|JCB-MX-OA-TE-4|QUE000197</t>
  </si>
  <si>
    <t xml:space="preserve">OAKUMN257</t>
  </si>
  <si>
    <t xml:space="preserve">OAK-UMN-257</t>
  </si>
  <si>
    <t xml:space="preserve">QUE000199</t>
  </si>
  <si>
    <t xml:space="preserve">JCB-MX-OA-TE-6</t>
  </si>
  <si>
    <t xml:space="preserve">SAMN07140970</t>
  </si>
  <si>
    <t xml:space="preserve">OAK-UMN-257.fq.gz</t>
  </si>
  <si>
    <t xml:space="preserve">SRR5632459</t>
  </si>
  <si>
    <t xml:space="preserve">Quercus_conzattii|Mexico|Oaxaca|JCB-MX-OA-TE-6|QUE000199</t>
  </si>
  <si>
    <t xml:space="preserve">OAKUMN258</t>
  </si>
  <si>
    <t xml:space="preserve">Quercus liebmanii</t>
  </si>
  <si>
    <t xml:space="preserve">OAK-UMN-258</t>
  </si>
  <si>
    <t xml:space="preserve">QUE000200</t>
  </si>
  <si>
    <t xml:space="preserve">JCB-MX-OA-TE-7</t>
  </si>
  <si>
    <t xml:space="preserve">SAMN07140971</t>
  </si>
  <si>
    <t xml:space="preserve">OAK-UMN-258.fq.gz</t>
  </si>
  <si>
    <t xml:space="preserve">SRR5632457</t>
  </si>
  <si>
    <t xml:space="preserve">Quercus_liebmanii|Mexico|Oaxaca|JCB-MX-OA-TE-7|QUE000200</t>
  </si>
  <si>
    <t xml:space="preserve">OAKUMN260</t>
  </si>
  <si>
    <t xml:space="preserve">Quercus potosina</t>
  </si>
  <si>
    <t xml:space="preserve">OAK-UMN-260</t>
  </si>
  <si>
    <t xml:space="preserve">QUE000202</t>
  </si>
  <si>
    <t xml:space="preserve">JCB-MX-OA-TE-9</t>
  </si>
  <si>
    <t xml:space="preserve">SAMN07140972</t>
  </si>
  <si>
    <t xml:space="preserve">OAK-UMN-260.fq.gz</t>
  </si>
  <si>
    <t xml:space="preserve">SRR5632458</t>
  </si>
  <si>
    <t xml:space="preserve">Quercus_potosina|Mexico|Oaxaca|JCB-MX-OA-TE-9|QUE000202</t>
  </si>
  <si>
    <t xml:space="preserve">OAKUMN261</t>
  </si>
  <si>
    <t xml:space="preserve">Quercus grahamii</t>
  </si>
  <si>
    <t xml:space="preserve">Quercus acutifolia|Quercus grahamii</t>
  </si>
  <si>
    <t xml:space="preserve">OAK-UMN-261</t>
  </si>
  <si>
    <t xml:space="preserve">QUE000203</t>
  </si>
  <si>
    <t xml:space="preserve">JCB-MX-OA-TE-10</t>
  </si>
  <si>
    <t xml:space="preserve">SAMN07140973</t>
  </si>
  <si>
    <t xml:space="preserve">OAK-UMN-261.fq.gz</t>
  </si>
  <si>
    <t xml:space="preserve">SRR5632473</t>
  </si>
  <si>
    <t xml:space="preserve">Quercus_grahamii|Mexico|Oaxaca|JCB-MX-OA-TE-10|QUE000203</t>
  </si>
  <si>
    <t xml:space="preserve">OAKUMN263</t>
  </si>
  <si>
    <t xml:space="preserve">OAK-UMN-263</t>
  </si>
  <si>
    <t xml:space="preserve">QUE000205</t>
  </si>
  <si>
    <t xml:space="preserve">JCB-MX-OA-TE-12</t>
  </si>
  <si>
    <t xml:space="preserve">SAMN07140974</t>
  </si>
  <si>
    <t xml:space="preserve">OAK-UMN-263.fq.gz</t>
  </si>
  <si>
    <t xml:space="preserve">SRR5632446</t>
  </si>
  <si>
    <t xml:space="preserve">Quercus_potosina|Mexico|Oaxaca|JCB-MX-OA-TE-12|QUE000205</t>
  </si>
  <si>
    <t xml:space="preserve">OAKUMN265</t>
  </si>
  <si>
    <t xml:space="preserve">Quercus glaucoides</t>
  </si>
  <si>
    <t xml:space="preserve">OAK-UMN-265</t>
  </si>
  <si>
    <t xml:space="preserve">QUE000207</t>
  </si>
  <si>
    <t xml:space="preserve">JCB-MX-OA-PA-14</t>
  </si>
  <si>
    <t xml:space="preserve">Papalo</t>
  </si>
  <si>
    <t xml:space="preserve">SAMN07140975</t>
  </si>
  <si>
    <t xml:space="preserve">OAK-UMN-265.fq.gz</t>
  </si>
  <si>
    <t xml:space="preserve">SRR5632363</t>
  </si>
  <si>
    <t xml:space="preserve">Quercus_glaucoides|Mexico|Oaxaca|JCB-MX-OA-PA-14|QUE000207</t>
  </si>
  <si>
    <t xml:space="preserve">OAKUMN268</t>
  </si>
  <si>
    <t xml:space="preserve">OAK-UMN-268</t>
  </si>
  <si>
    <t xml:space="preserve">QUE000210</t>
  </si>
  <si>
    <t xml:space="preserve">JCB-MX-OA-PA-17</t>
  </si>
  <si>
    <t xml:space="preserve">SAMN07140976</t>
  </si>
  <si>
    <t xml:space="preserve">OAK-UMN-268.fq.gz</t>
  </si>
  <si>
    <t xml:space="preserve">SRR5632505</t>
  </si>
  <si>
    <t xml:space="preserve">Quercus_scytophylla|Mexico|Oaxaca|JCB-MX-OA-PA-17|QUE000210</t>
  </si>
  <si>
    <t xml:space="preserve">OAKUMN271</t>
  </si>
  <si>
    <t xml:space="preserve">Quercus castanea</t>
  </si>
  <si>
    <t xml:space="preserve">OAK-UMN-271</t>
  </si>
  <si>
    <t xml:space="preserve">QUE000213</t>
  </si>
  <si>
    <t xml:space="preserve">JCB-MX-OA-PA-20</t>
  </si>
  <si>
    <t xml:space="preserve">SAMN07140977</t>
  </si>
  <si>
    <t xml:space="preserve">OAK-UMN-271.fq.gz</t>
  </si>
  <si>
    <t xml:space="preserve">SRR5632504</t>
  </si>
  <si>
    <t xml:space="preserve">Quercus_castanea|Mexico|Oaxaca|JCB-MX-OA-PA-20|QUE000213</t>
  </si>
  <si>
    <t xml:space="preserve">OAKUMN276</t>
  </si>
  <si>
    <t xml:space="preserve">OAK-UMN-276</t>
  </si>
  <si>
    <t xml:space="preserve">QUE000218</t>
  </si>
  <si>
    <t xml:space="preserve">JCB-MX-OA-PA-25</t>
  </si>
  <si>
    <t xml:space="preserve">SAMN07140978</t>
  </si>
  <si>
    <t xml:space="preserve">OAK-UMN-276.fq.gz</t>
  </si>
  <si>
    <t xml:space="preserve">SRR5632445</t>
  </si>
  <si>
    <t xml:space="preserve">Quercus_rugosa|Mexico|Oaxaca|JCB-MX-OA-PA-25|QUE000218</t>
  </si>
  <si>
    <t xml:space="preserve">OAKUMN280</t>
  </si>
  <si>
    <t xml:space="preserve">OAK-UMN-280</t>
  </si>
  <si>
    <t xml:space="preserve">QUE000222</t>
  </si>
  <si>
    <t xml:space="preserve">JCB-MX-OA-CA-29</t>
  </si>
  <si>
    <t xml:space="preserve">El Capulin</t>
  </si>
  <si>
    <t xml:space="preserve">SAMN07140979</t>
  </si>
  <si>
    <t xml:space="preserve">OAK-UMN-280.fq.gz</t>
  </si>
  <si>
    <t xml:space="preserve">SRR5632507</t>
  </si>
  <si>
    <t xml:space="preserve">Quercus_grahamii|Mexico|Oaxaca|JCB-MX-OA-CA-29|QUE000222</t>
  </si>
  <si>
    <t xml:space="preserve">JCBMXOAOA34</t>
  </si>
  <si>
    <t xml:space="preserve">Quercus new species</t>
  </si>
  <si>
    <t xml:space="preserve">new species being described by K. Nixon|Quercus new species</t>
  </si>
  <si>
    <t xml:space="preserve">JCB-MX-OA-OA-34.fq.barcodeStripped</t>
  </si>
  <si>
    <t xml:space="preserve">QUE000227</t>
  </si>
  <si>
    <t xml:space="preserve">JCB-MX-OA-OA-34</t>
  </si>
  <si>
    <t xml:space="preserve">35 km north of Oaxaca City</t>
  </si>
  <si>
    <t xml:space="preserve">SAMN07140802</t>
  </si>
  <si>
    <t xml:space="preserve">JCB-MX-OA-OA-34.fq.barcodeStripped.fq.gz</t>
  </si>
  <si>
    <t xml:space="preserve">SRR5632403</t>
  </si>
  <si>
    <t xml:space="preserve">McVay et al., 2017. PRSB (white oaks) Hipp et al., 2018. New Phytol. (Oaks of the Americas); Hipp et al., 2019 (Oaks of the World)</t>
  </si>
  <si>
    <t xml:space="preserve">Quercus_new_species|Mexico|Oaxaca|JCB-MX-OA-OA-34|QUE000227</t>
  </si>
  <si>
    <t xml:space="preserve">OAKUMN288</t>
  </si>
  <si>
    <t xml:space="preserve">OAK-UMN-288</t>
  </si>
  <si>
    <t xml:space="preserve">QUE000230</t>
  </si>
  <si>
    <t xml:space="preserve">JCB-MX-OA-OA-37</t>
  </si>
  <si>
    <t xml:space="preserve">North of Oaxaca City</t>
  </si>
  <si>
    <t xml:space="preserve">SAMN07140980</t>
  </si>
  <si>
    <t xml:space="preserve">OAK-UMN-288.fq.gz</t>
  </si>
  <si>
    <t xml:space="preserve">SRR5632472</t>
  </si>
  <si>
    <t xml:space="preserve">Quercus_liebmanii|Mexico|Oaxaca|JCB-MX-OA-OA-37|QUE000230</t>
  </si>
  <si>
    <t xml:space="preserve">OAKUMN293</t>
  </si>
  <si>
    <t xml:space="preserve">Quercus peduncularis</t>
  </si>
  <si>
    <t xml:space="preserve">OAK-UMN-293</t>
  </si>
  <si>
    <t xml:space="preserve">QUE000235</t>
  </si>
  <si>
    <t xml:space="preserve">JCB-MX-OA-SV-42</t>
  </si>
  <si>
    <t xml:space="preserve">Sola de Vega</t>
  </si>
  <si>
    <t xml:space="preserve">SAMN07140981</t>
  </si>
  <si>
    <t xml:space="preserve">OAK-UMN-293.fq.gz</t>
  </si>
  <si>
    <t xml:space="preserve">SRR5632463</t>
  </si>
  <si>
    <t xml:space="preserve">Quercus_peduncularis|Mexico|Oaxaca|JCB-MX-OA-SV-42|QUE000235</t>
  </si>
  <si>
    <t xml:space="preserve">OAKUMN294</t>
  </si>
  <si>
    <t xml:space="preserve">Q. elliptica|Quercus glaucoides</t>
  </si>
  <si>
    <t xml:space="preserve">OAK-UMN-294</t>
  </si>
  <si>
    <t xml:space="preserve">QUE000236</t>
  </si>
  <si>
    <t xml:space="preserve">JCB-MX-OA-SV-43</t>
  </si>
  <si>
    <t xml:space="preserve">SAMN07140982</t>
  </si>
  <si>
    <t xml:space="preserve">OAK-UMN-294.fq.gz</t>
  </si>
  <si>
    <t xml:space="preserve">SRR5632367</t>
  </si>
  <si>
    <t xml:space="preserve">Quercus_glaucoides|Mexico|Oaxaca|JCB-MX-OA-SV-43|QUE000236</t>
  </si>
  <si>
    <t xml:space="preserve">OAKUMN297</t>
  </si>
  <si>
    <t xml:space="preserve">Quercus acutifolia</t>
  </si>
  <si>
    <t xml:space="preserve">Q. sapotifolia|Quercus conspersa</t>
  </si>
  <si>
    <t xml:space="preserve">OAK-UMN-297</t>
  </si>
  <si>
    <t xml:space="preserve">QUE000239</t>
  </si>
  <si>
    <t xml:space="preserve">JCB-MX-OA-SV-46</t>
  </si>
  <si>
    <t xml:space="preserve">SAMN07140983</t>
  </si>
  <si>
    <t xml:space="preserve">OAK-UMN-297.fq.gz</t>
  </si>
  <si>
    <t xml:space="preserve">SRR5632506</t>
  </si>
  <si>
    <t xml:space="preserve">Quercus_acutifolia|Mexico|Oaxaca|JCB-MX-OA-SV-46|QUE000239</t>
  </si>
  <si>
    <t xml:space="preserve">OAKUMN302</t>
  </si>
  <si>
    <t xml:space="preserve">Quercus obtusata</t>
  </si>
  <si>
    <t xml:space="preserve">OAK-UMN-302</t>
  </si>
  <si>
    <t xml:space="preserve">QUE000244</t>
  </si>
  <si>
    <t xml:space="preserve">JCB-MX-OA-SV-51</t>
  </si>
  <si>
    <t xml:space="preserve">SAMN07140984</t>
  </si>
  <si>
    <t xml:space="preserve">OAK-UMN-302.fq.gz</t>
  </si>
  <si>
    <t xml:space="preserve">SRR5632475</t>
  </si>
  <si>
    <t xml:space="preserve">Quercus_obtusata|Mexico|Oaxaca|JCB-MX-OA-SV-51|QUE000244</t>
  </si>
  <si>
    <t xml:space="preserve">OAKUMN309</t>
  </si>
  <si>
    <t xml:space="preserve">Quercus glaucescens</t>
  </si>
  <si>
    <t xml:space="preserve">OAK-UMN-309</t>
  </si>
  <si>
    <t xml:space="preserve">QUE000251</t>
  </si>
  <si>
    <t xml:space="preserve">JCB-MX-OA-PO-58</t>
  </si>
  <si>
    <t xml:space="preserve">Pochutla</t>
  </si>
  <si>
    <t xml:space="preserve">SAMN07140986</t>
  </si>
  <si>
    <t xml:space="preserve">OAK-UMN-309.fq.gz</t>
  </si>
  <si>
    <t xml:space="preserve">SRR5632431</t>
  </si>
  <si>
    <t xml:space="preserve">Quercus_glaucescens|Mexico|Oaxaca|JCB-MX-OA-PO-58|QUE000251</t>
  </si>
  <si>
    <t xml:space="preserve">OAKUMN311</t>
  </si>
  <si>
    <t xml:space="preserve">Quercus elliptica</t>
  </si>
  <si>
    <t xml:space="preserve">OAK-UMN-311</t>
  </si>
  <si>
    <t xml:space="preserve">QUE000253</t>
  </si>
  <si>
    <t xml:space="preserve">JCB-MX-OA-PO-60</t>
  </si>
  <si>
    <t xml:space="preserve">SAMN07140987</t>
  </si>
  <si>
    <t xml:space="preserve">OAK-UMN-311.fq.gz</t>
  </si>
  <si>
    <t xml:space="preserve">SRR5632474</t>
  </si>
  <si>
    <t xml:space="preserve">Quercus_elliptica|Mexico|Oaxaca|JCB-MX-OA-PO-60|QUE000253</t>
  </si>
  <si>
    <t xml:space="preserve">OAKUMN314</t>
  </si>
  <si>
    <t xml:space="preserve">Quercus crispifolia</t>
  </si>
  <si>
    <t xml:space="preserve">OAK-UMN-314</t>
  </si>
  <si>
    <t xml:space="preserve">QUE000256</t>
  </si>
  <si>
    <t xml:space="preserve">JCB-MX-OA-PO-63</t>
  </si>
  <si>
    <t xml:space="preserve">SAMN07140988</t>
  </si>
  <si>
    <t xml:space="preserve">OAK-UMN-314.fq.gz</t>
  </si>
  <si>
    <t xml:space="preserve">SRR5632426</t>
  </si>
  <si>
    <t xml:space="preserve">Quercus_crispifolia|Mexico|Oaxaca|JCB-MX-OA-PO-63|QUE000256</t>
  </si>
  <si>
    <t xml:space="preserve">OAKUMN323</t>
  </si>
  <si>
    <t xml:space="preserve">Quercus iltisii</t>
  </si>
  <si>
    <t xml:space="preserve">OAK-UMN-323</t>
  </si>
  <si>
    <t xml:space="preserve">QUE000265</t>
  </si>
  <si>
    <t xml:space="preserve">JCB-MX-OA-PO-72</t>
  </si>
  <si>
    <t xml:space="preserve">SAMN07140989</t>
  </si>
  <si>
    <t xml:space="preserve">OAK-UMN-323.fq.gz</t>
  </si>
  <si>
    <t xml:space="preserve">SRR5632494</t>
  </si>
  <si>
    <t xml:space="preserve">Quercus_iltisii|Mexico|Oaxaca|JCB-MX-OA-PO-72|QUE000265</t>
  </si>
  <si>
    <t xml:space="preserve">OAKUMN324</t>
  </si>
  <si>
    <t xml:space="preserve">Quercus laurina</t>
  </si>
  <si>
    <t xml:space="preserve">OAK-UMN-324</t>
  </si>
  <si>
    <t xml:space="preserve">QUE000266</t>
  </si>
  <si>
    <t xml:space="preserve">JCB-MX-OA-PO-73</t>
  </si>
  <si>
    <t xml:space="preserve">SAMN07140990</t>
  </si>
  <si>
    <t xml:space="preserve">OAK-UMN-324.fq.gz</t>
  </si>
  <si>
    <t xml:space="preserve">SRR5632501</t>
  </si>
  <si>
    <t xml:space="preserve">Quercus_laurina|Mexico|Oaxaca|JCB-MX-OA-PO-73|QUE000266</t>
  </si>
  <si>
    <t xml:space="preserve">OAKUMN333</t>
  </si>
  <si>
    <t xml:space="preserve">OAK-UMN-333</t>
  </si>
  <si>
    <t xml:space="preserve">QUE000275</t>
  </si>
  <si>
    <t xml:space="preserve">JCB-MX-OA-MI-82</t>
  </si>
  <si>
    <t xml:space="preserve">Mitla</t>
  </si>
  <si>
    <t xml:space="preserve">SAMN07140991</t>
  </si>
  <si>
    <t xml:space="preserve">OAK-UMN-333.fq.gz</t>
  </si>
  <si>
    <t xml:space="preserve">SRR5632366</t>
  </si>
  <si>
    <t xml:space="preserve">Quercus_glaucoides|Mexico|Oaxaca|JCB-MX-OA-MI-82|QUE000275</t>
  </si>
  <si>
    <t xml:space="preserve">OAKUMN334</t>
  </si>
  <si>
    <t xml:space="preserve">Quercus conspersa|Quercus acutifolia</t>
  </si>
  <si>
    <t xml:space="preserve">OAK-UMN-334</t>
  </si>
  <si>
    <t xml:space="preserve">QUE000276</t>
  </si>
  <si>
    <t xml:space="preserve">JCB-MX-OA-MI-83</t>
  </si>
  <si>
    <t xml:space="preserve">SAMN07140992</t>
  </si>
  <si>
    <t xml:space="preserve">OAK-UMN-334.fq.gz</t>
  </si>
  <si>
    <t xml:space="preserve">SRR5632427</t>
  </si>
  <si>
    <t xml:space="preserve">Quercus_acutifolia|Mexico|Oaxaca|JCB-MX-OA-MI-83|QUE000276</t>
  </si>
  <si>
    <t xml:space="preserve">OAKSMOR472</t>
  </si>
  <si>
    <t xml:space="preserve">Quercus hinckleyi</t>
  </si>
  <si>
    <t xml:space="preserve">Quercus hinckleyi </t>
  </si>
  <si>
    <t xml:space="preserve">OAKS-MOR-472.nameFixed</t>
  </si>
  <si>
    <t xml:space="preserve">QUE000280</t>
  </si>
  <si>
    <t xml:space="preserve">Texas white oaks</t>
  </si>
  <si>
    <t xml:space="preserve">Janet Backs</t>
  </si>
  <si>
    <t xml:space="preserve">QUHI006</t>
  </si>
  <si>
    <t xml:space="preserve">GPS</t>
  </si>
  <si>
    <t xml:space="preserve">TX</t>
  </si>
  <si>
    <t xml:space="preserve">photo voucher only</t>
  </si>
  <si>
    <t xml:space="preserve">SAMN07140926</t>
  </si>
  <si>
    <t xml:space="preserve">OAK-MOR-472</t>
  </si>
  <si>
    <t xml:space="preserve">OAKS-MOR-472.nameFixed.fq.gz</t>
  </si>
  <si>
    <t xml:space="preserve">SRR5632434</t>
  </si>
  <si>
    <t xml:space="preserve">Quercus_hinckleyi|USA|TX|QUHI006|QUE000280</t>
  </si>
  <si>
    <t xml:space="preserve">OAKMOR470</t>
  </si>
  <si>
    <t xml:space="preserve">Quercus pacifica</t>
  </si>
  <si>
    <t xml:space="preserve">OAK-MOR-470</t>
  </si>
  <si>
    <t xml:space="preserve">QUE000283</t>
  </si>
  <si>
    <t xml:space="preserve">QUPA108</t>
  </si>
  <si>
    <t xml:space="preserve">CA</t>
  </si>
  <si>
    <t xml:space="preserve">Santa Rosa- Channel Islands</t>
  </si>
  <si>
    <t xml:space="preserve">SAMN07140859</t>
  </si>
  <si>
    <t xml:space="preserve">OAK-MOR-470.fq.gz</t>
  </si>
  <si>
    <t xml:space="preserve">SRR5632382</t>
  </si>
  <si>
    <t xml:space="preserve">Quercus_pacifica|USA|CA|QUPA108|QUE000283</t>
  </si>
  <si>
    <t xml:space="preserve">OAKMOR133</t>
  </si>
  <si>
    <t xml:space="preserve">Quercus tomentella</t>
  </si>
  <si>
    <t xml:space="preserve">Quercus tomentella Engelm.</t>
  </si>
  <si>
    <t xml:space="preserve">OAK-MOR-133.fq.barcodeStripped</t>
  </si>
  <si>
    <t xml:space="preserve">QUE000287</t>
  </si>
  <si>
    <t xml:space="preserve">Marlene Hahn</t>
  </si>
  <si>
    <t xml:space="preserve">CA-DAV-MH14</t>
  </si>
  <si>
    <t xml:space="preserve">Google earth to ~center of Santa Cruz island, CA</t>
  </si>
  <si>
    <t xml:space="preserve">UC Davis Arboretum: Shields Oak Grove: Grid #5-F8; Shields Oak Grove Tree #32</t>
  </si>
  <si>
    <t xml:space="preserve">A68.0609, Qualifier 20617</t>
  </si>
  <si>
    <t xml:space="preserve">United States: CA: Santa Cruz Island: Collected at bottom of gorge of tributary leading to the southernmost drainage to China Harbor. Gankin s.n. 8 Sep 1968.</t>
  </si>
  <si>
    <t xml:space="preserve">SAMN06446186</t>
  </si>
  <si>
    <t xml:space="preserve">OAK-MOR-133</t>
  </si>
  <si>
    <t xml:space="preserve">OAK-MOR-133.fq.barcodeStripped.fq.gz</t>
  </si>
  <si>
    <t xml:space="preserve">SRR5284331</t>
  </si>
  <si>
    <t xml:space="preserve">Quercus_tomentella|USA|CA|CA-DAV-MH14|QUE000287</t>
  </si>
  <si>
    <t xml:space="preserve">OAKMOR418</t>
  </si>
  <si>
    <t xml:space="preserve">Quercus sinuata</t>
  </si>
  <si>
    <t xml:space="preserve">Quercus sinuata Walter</t>
  </si>
  <si>
    <t xml:space="preserve">OAK-MOR-418</t>
  </si>
  <si>
    <t xml:space="preserve">QUE000290</t>
  </si>
  <si>
    <t xml:space="preserve">CA-DAV-MH17</t>
  </si>
  <si>
    <t xml:space="preserve">Geolocate to Palmetto State Park, Gonxales Co. TX</t>
  </si>
  <si>
    <t xml:space="preserve">Gonxales</t>
  </si>
  <si>
    <t xml:space="preserve">UC Davis Arboretum: Shields Oak Grove: Grid #4-C9; Shields Oak Grove Tree #69</t>
  </si>
  <si>
    <t xml:space="preserve">A64.0062, Qualifier 20515</t>
  </si>
  <si>
    <t xml:space="preserve">Palmetto State Park: Gonzales County: Texas: 350 ft. Information from herbarium voucher specimen: ""Huge old tree, trunk 1 1/2-3 feet in diameter; in swamp forest with Q. macrocarpa and Q. shumardii; elevation 350 feet; in parking area in vicinity of concession building, Palmetto State Park, Gonzales County, Texas. D. Q. Cavagnaro 271, October 27, 1963"" (Noted by Emily Griswold in 1999). D. Q. Cavagnaro 271. 27 Oct 1963.</t>
  </si>
  <si>
    <t xml:space="preserve">SAMN07140845</t>
  </si>
  <si>
    <t xml:space="preserve">OAK-MOR-418.fq.gz</t>
  </si>
  <si>
    <t xml:space="preserve">SRR5632597</t>
  </si>
  <si>
    <t xml:space="preserve">Quercus_sinuata|USA|TX|CA-DAV-MH17|QUE000290</t>
  </si>
  <si>
    <t xml:space="preserve">OAKSMOR492</t>
  </si>
  <si>
    <t xml:space="preserve">Quercus parvula var. parvula</t>
  </si>
  <si>
    <t xml:space="preserve">Quercus parvula Greene|Quercus parvula Greene var. parvula</t>
  </si>
  <si>
    <t xml:space="preserve">OAKS-MOR-492</t>
  </si>
  <si>
    <t xml:space="preserve">QUE000292</t>
  </si>
  <si>
    <t xml:space="preserve">Agrifoliae</t>
  </si>
  <si>
    <t xml:space="preserve">CA-DAV-MH19</t>
  </si>
  <si>
    <t xml:space="preserve">Google earth to santa cruz island</t>
  </si>
  <si>
    <t xml:space="preserve">Santa Barbara</t>
  </si>
  <si>
    <t xml:space="preserve">UC Davis Arboretum: Just North of Shields Oak Grove in area not currently defined by map grids</t>
  </si>
  <si>
    <t xml:space="preserve">A68.0605</t>
  </si>
  <si>
    <t xml:space="preserve">CA: Santa Barbara County, Santa Cruz Island. Collected at head of canyon leading to southernmost tributary to China Harbor. Roman Gankin. 7 Sep 1968.</t>
  </si>
  <si>
    <t xml:space="preserve">SAMN07140927</t>
  </si>
  <si>
    <t xml:space="preserve">OAK-MOR-492</t>
  </si>
  <si>
    <t xml:space="preserve">OAKS-MOR-492.fq.gz</t>
  </si>
  <si>
    <t xml:space="preserve">SRR5632503</t>
  </si>
  <si>
    <t xml:space="preserve">Quercus_parvula_var._parvula|USA|CA|CA-DAV-MH19|QUE000292</t>
  </si>
  <si>
    <t xml:space="preserve">OAKMOR650</t>
  </si>
  <si>
    <t xml:space="preserve">OAK-MOR-650.fq.barcodeStripped</t>
  </si>
  <si>
    <t xml:space="preserve">QUE000293</t>
  </si>
  <si>
    <t xml:space="preserve">CA-DAV-MH20</t>
  </si>
  <si>
    <t xml:space="preserve">GEOLocate Web App. To Banner Grade (rd?) in San Diego Co., CA</t>
  </si>
  <si>
    <t xml:space="preserve">UC Davis Arboretum: Shields Oak Grove: Grid #4-G3; Shields Oak Grove Tree #251</t>
  </si>
  <si>
    <t xml:space="preserve">A65.0013, Qualifier 20573</t>
  </si>
  <si>
    <t xml:space="preserve">CA: San Diego County: Banner Grade: Canyon. 3000 ft. Wayne Roderick s.n.</t>
  </si>
  <si>
    <t xml:space="preserve">SAMN07140900</t>
  </si>
  <si>
    <t xml:space="preserve">OAK-MOR-650</t>
  </si>
  <si>
    <t xml:space="preserve">OAK-MOR-650.fq.barcodeStripped.fq.gz</t>
  </si>
  <si>
    <t xml:space="preserve">SRR5632378</t>
  </si>
  <si>
    <t xml:space="preserve">McVay et al., 2017. PRSB. (white oaks); Hipp et al., 2018. New Phytol. (Oaks of the Americas); Hauser et al. 2017. AJB (Agrifoliae); Hipp et al., 2019 (Oaks of the World)</t>
  </si>
  <si>
    <t xml:space="preserve">Quercus_chrysolepis|USA|CA|CA-DAV-MH20|QUE000293</t>
  </si>
  <si>
    <t xml:space="preserve">OAKMOR422</t>
  </si>
  <si>
    <t xml:space="preserve">Quercus garryana var. fruticosa</t>
  </si>
  <si>
    <t xml:space="preserve">Quercus garryana var. fruticosa (Engelm.) </t>
  </si>
  <si>
    <t xml:space="preserve">OAK-MOR-422</t>
  </si>
  <si>
    <t xml:space="preserve">QUE000294</t>
  </si>
  <si>
    <t xml:space="preserve">CA-DAV-MH21</t>
  </si>
  <si>
    <t xml:space="preserve">Google Earth to Diamond Sprinds, CA, South Point Rd.</t>
  </si>
  <si>
    <t xml:space="preserve">El Dorado</t>
  </si>
  <si>
    <t xml:space="preserve">UC Davis Arboretum: Shields Oak Grove: Grid #8-A4; Shields Oak Grove Tree #134</t>
  </si>
  <si>
    <t xml:space="preserve">A64.1161, Qualifier 20540</t>
  </si>
  <si>
    <t xml:space="preserve">CA: El Dorado County: Diamond Springs: Collected at the end of South Point Rd. R. Gankin &amp; Stebbins s.n. 29 Sep 1964.</t>
  </si>
  <si>
    <t xml:space="preserve">SAMN06446157</t>
  </si>
  <si>
    <t xml:space="preserve">OAK-MOR-422.fq.gz</t>
  </si>
  <si>
    <t xml:space="preserve">SRR5284360</t>
  </si>
  <si>
    <t xml:space="preserve">Quercus_garryana_var._fruticosa|USA|CA|CA-DAV-MH21|QUE000294</t>
  </si>
  <si>
    <t xml:space="preserve">OAKMOR135</t>
  </si>
  <si>
    <t xml:space="preserve">Quercus palmeri</t>
  </si>
  <si>
    <t xml:space="preserve">Quercus palmeri Engelm.</t>
  </si>
  <si>
    <t xml:space="preserve">OAK-MOR-135</t>
  </si>
  <si>
    <t xml:space="preserve">QUE000296</t>
  </si>
  <si>
    <t xml:space="preserve">CA-DAV-MH23</t>
  </si>
  <si>
    <t xml:space="preserve">NA- CULTIVATED</t>
  </si>
  <si>
    <t xml:space="preserve">cultivated</t>
  </si>
  <si>
    <t xml:space="preserve">UC Davis Arboretum: Shields Oak Grove: Grid #3-F7; Shields Oak Grove Tree #131</t>
  </si>
  <si>
    <t xml:space="preserve">A64.1173, Qualifier 20575</t>
  </si>
  <si>
    <t xml:space="preserve">Rancho Santa Ana Botanical Garden: Seed from plant in cultivation. Original collection info United States: CA: Riverside County: Original Coll. Vandeventer Flats, near entrance to Santa Rosa Indian Reservation, S. E. end of San Jacinto Mts. 4600 ft. Habitat: South-Oak Woodland in open&amp;#10;slopes and among trees. P. E. Everett &amp; E. K. Balls s.n. 18 Nov 1952.</t>
  </si>
  <si>
    <t xml:space="preserve">T</t>
  </si>
  <si>
    <t xml:space="preserve">SAMN07140804</t>
  </si>
  <si>
    <t xml:space="preserve">OAK-MOR-135.fq.gz</t>
  </si>
  <si>
    <t xml:space="preserve">SRR5632521</t>
  </si>
  <si>
    <t xml:space="preserve">Quercus_palmeri|cultivated|NA|CA-DAV-MH23|QUE000296</t>
  </si>
  <si>
    <t xml:space="preserve">OAKMOR402</t>
  </si>
  <si>
    <t xml:space="preserve">Quercus mexicana</t>
  </si>
  <si>
    <t xml:space="preserve">Quercus mexicana Bonpl.</t>
  </si>
  <si>
    <t xml:space="preserve">OAK-MOR-402</t>
  </si>
  <si>
    <t xml:space="preserve">QUE000301</t>
  </si>
  <si>
    <t xml:space="preserve">CA-DAV-MH28</t>
  </si>
  <si>
    <t xml:space="preserve">From google, I think this is south of Monterrey (between 2 mountain ranges ??? Coordinates from Google Earth.</t>
  </si>
  <si>
    <t xml:space="preserve">Nuevo Leon</t>
  </si>
  <si>
    <t xml:space="preserve">UC Davis Arboretum: Shields Oak Grove: Grid #8-B8; Shields Oak Grove Tree #244</t>
  </si>
  <si>
    <t xml:space="preserve">A68.0349, Qualifier 20518</t>
  </si>
  <si>
    <t xml:space="preserve">Various oak species (Quercus) collected in the fall of 1966 by McIntyre, Hildreth and Gankin in Panama, Costa Rica, Nicaragua, Honduras, El Savador Guatemala. Identifiexd by J. M. Tucker and verified by C, H, Muller. Collected by McIntyre &amp; Gankin 35.1 miles from La Escondid, State of Nuevo leon, Mexico on 8 December 1966. #288.</t>
  </si>
  <si>
    <t xml:space="preserve">SAMN07140837</t>
  </si>
  <si>
    <t xml:space="preserve">OAK-MOR-402.fq.gz</t>
  </si>
  <si>
    <t xml:space="preserve">SRR5632489</t>
  </si>
  <si>
    <t xml:space="preserve">Quercus_mexicana|Mexico|Nuevo_Leon|CA-DAV-MH28|QUE000301</t>
  </si>
  <si>
    <t xml:space="preserve">OAKMOR400</t>
  </si>
  <si>
    <t xml:space="preserve">Quercus diversifolia</t>
  </si>
  <si>
    <t xml:space="preserve">Quercus diversifolia Née|Quercus laeta</t>
  </si>
  <si>
    <t xml:space="preserve">OAK-MOR-400</t>
  </si>
  <si>
    <t xml:space="preserve">QUE000302</t>
  </si>
  <si>
    <t xml:space="preserve">CA-DAV-MH29</t>
  </si>
  <si>
    <t xml:space="preserve">Google earth to Guanajuato, Mexico</t>
  </si>
  <si>
    <t xml:space="preserve">Guanajuato</t>
  </si>
  <si>
    <t xml:space="preserve">UC Davis Arboretum: Shields Oak Grove: Grid #8-D10; Shields Oak Grove Tree #254</t>
  </si>
  <si>
    <t xml:space="preserve">A68.0353, Qualifier 20500</t>
  </si>
  <si>
    <t xml:space="preserve">Various oak species (Quercus) collected in the fall of 1966 by McIntyre, Hildreth and Gankin in Panama, Costa Rica, Nicaragua, Honduras, El Savador Guatemala. Identifiexd by J. M. Tucker and verified by C, H, Muller. Collected by McIntyre and Gankin on 5 December 1966 on Dolore Hidalgo Road in Guanajuato, State of Guanajuato, Mexico. #253.</t>
  </si>
  <si>
    <t xml:space="preserve">SAMN07140836</t>
  </si>
  <si>
    <t xml:space="preserve">OAK-MOR-400.fq.gz</t>
  </si>
  <si>
    <t xml:space="preserve">SRR5632393</t>
  </si>
  <si>
    <t xml:space="preserve">Quercus_diversifolia|Mexico|Guanajuato|CA-DAV-MH29|QUE000302</t>
  </si>
  <si>
    <t xml:space="preserve">OAKMOR403</t>
  </si>
  <si>
    <t xml:space="preserve">Quercus greggii</t>
  </si>
  <si>
    <t xml:space="preserve">Quercus greggii (A.DC.) Trel.</t>
  </si>
  <si>
    <t xml:space="preserve">OAK-MOR-403</t>
  </si>
  <si>
    <t xml:space="preserve">QUE000305</t>
  </si>
  <si>
    <t xml:space="preserve">CA-DAV-MH32</t>
  </si>
  <si>
    <t xml:space="preserve">UC Davis Arboretum: Shields Oak Grove: Grid #9-C1; Shields Oak Grove Tree #260</t>
  </si>
  <si>
    <t xml:space="preserve">A68.0359, Qualifier 20504</t>
  </si>
  <si>
    <t xml:space="preserve">Various oak species (Quercus) collected in the fall of 1966 by McIntyre, Hildreth and Gankin in Panama, Costa Rica, Nicaragua, Honduras, El Savador Guatemala. Identifiexd by J. M. Tucker and verified by C, H, Muller. Collected by McIntyre and Gankin on 8 December 1966 35.1 miles from La Escondida, Nuevo Leon, Mexico. #289.</t>
  </si>
  <si>
    <t xml:space="preserve">SAMN07140838</t>
  </si>
  <si>
    <t xml:space="preserve">OAK-MOR-403.fq.gz</t>
  </si>
  <si>
    <t xml:space="preserve">SRR5632602</t>
  </si>
  <si>
    <t xml:space="preserve">Quercus_greggii|Mexico|Nuevo_Leon|CA-DAV-MH32|QUE000305</t>
  </si>
  <si>
    <t xml:space="preserve">OAKMOR406</t>
  </si>
  <si>
    <t xml:space="preserve">Quercus engelmannii</t>
  </si>
  <si>
    <t xml:space="preserve">Quercus engelmannii Greene</t>
  </si>
  <si>
    <t xml:space="preserve">OAK-MOR-406</t>
  </si>
  <si>
    <t xml:space="preserve">QUE000308</t>
  </si>
  <si>
    <t xml:space="preserve">CA-DAV-MH35</t>
  </si>
  <si>
    <t xml:space="preserve">Google earth to Otay mountain, CA</t>
  </si>
  <si>
    <t xml:space="preserve">San Diego</t>
  </si>
  <si>
    <t xml:space="preserve">UC Davis Arboretum: Shields Oak Grove: Grid #14-C4; Shields Oak Grove Tree #228</t>
  </si>
  <si>
    <t xml:space="preserve">A65.0011, Qualifier 20466</t>
  </si>
  <si>
    <t xml:space="preserve">CA: San Diego County: Cedar Canyon, Otay Mtn.: dry stream side. 500 ft. Wayne Roderick s.n</t>
  </si>
  <si>
    <t xml:space="preserve">SAMN06446154</t>
  </si>
  <si>
    <t xml:space="preserve">OAK-MOR-406.fq.gz</t>
  </si>
  <si>
    <t xml:space="preserve">SRR5284363</t>
  </si>
  <si>
    <t xml:space="preserve">Quercus_engelmannii|USA|CA|CA-DAV-MH35|QUE000308</t>
  </si>
  <si>
    <t xml:space="preserve">OAKMOR376</t>
  </si>
  <si>
    <t xml:space="preserve">OAK-MOR-376</t>
  </si>
  <si>
    <t xml:space="preserve">QUE000309</t>
  </si>
  <si>
    <t xml:space="preserve">CA-DAV-MH36</t>
  </si>
  <si>
    <t xml:space="preserve">Google earth to ~27.3 miles SW of Silver City, NM</t>
  </si>
  <si>
    <t xml:space="preserve">NM</t>
  </si>
  <si>
    <t xml:space="preserve">UC Davis Arboretum: Shields Oak Grove: Grid #14-D3; Shields Oak Grove Tree #232</t>
  </si>
  <si>
    <t xml:space="preserve">A63.0002, Qualifier 20423</t>
  </si>
  <si>
    <t xml:space="preserve">New Mexico: 27.3 Miles Sw. of Silver City. 6000 ft. D.&amp;#10;Cavagnaro 142. 2 Oct 1963.</t>
  </si>
  <si>
    <t xml:space="preserve">SAMN07140829</t>
  </si>
  <si>
    <t xml:space="preserve">OAK-MOR-376.fq.gz</t>
  </si>
  <si>
    <t xml:space="preserve">SRR5632437</t>
  </si>
  <si>
    <t xml:space="preserve">Quercus_grisea|USA|NM|CA-DAV-MH36|QUE000309</t>
  </si>
  <si>
    <t xml:space="preserve">OAKMOR394</t>
  </si>
  <si>
    <t xml:space="preserve">OAK-MOR-394</t>
  </si>
  <si>
    <t xml:space="preserve">QUE000310</t>
  </si>
  <si>
    <t xml:space="preserve">CA-DAV-MH37</t>
  </si>
  <si>
    <t xml:space="preserve">Google Earth, along Hauser Greek Road, near Hauser Creek Canyon Trail.  (not sure which campsite)</t>
  </si>
  <si>
    <t xml:space="preserve">UC Davis Arboretum: Shields Oak Grove: Grid #14-E2; Shields Oak Grove Tree #218</t>
  </si>
  <si>
    <t xml:space="preserve">A67.0977, Qualifier 20421</t>
  </si>
  <si>
    <t xml:space="preserve">CA: San Diego Co.: Collected on a field trip November 13-17, 1967 2.0 miles from Hauser Creek Camp Ground along Hauser Creek Rd. R. Gankin s.n. 15 Nov 1967</t>
  </si>
  <si>
    <t xml:space="preserve">SAMN07140833</t>
  </si>
  <si>
    <t xml:space="preserve">OAK-MOR-394.fq.gz</t>
  </si>
  <si>
    <t xml:space="preserve">SRR5632436</t>
  </si>
  <si>
    <t xml:space="preserve">Quercus_engelmannii|USA|CA|CA-DAV-MH37|QUE000310</t>
  </si>
  <si>
    <t xml:space="preserve">OAKMOR397</t>
  </si>
  <si>
    <t xml:space="preserve">Quercus vaseyana</t>
  </si>
  <si>
    <t xml:space="preserve">Quercus vaseyana Buckley</t>
  </si>
  <si>
    <t xml:space="preserve">OAK-MOR-397</t>
  </si>
  <si>
    <t xml:space="preserve">QUE000312</t>
  </si>
  <si>
    <t xml:space="preserve">CA-DAV-MH39</t>
  </si>
  <si>
    <t xml:space="preserve">Google earth; 12.3 miles S of Juno, Texas</t>
  </si>
  <si>
    <t xml:space="preserve">Val Verde</t>
  </si>
  <si>
    <t xml:space="preserve">UC Davis Arboretum: Shields Oak Grove: Grid #14-E4; Shields Oak Grove Tree #222</t>
  </si>
  <si>
    <t xml:space="preserve">A63.0008, Qualifier 20422</t>
  </si>
  <si>
    <t xml:space="preserve">Collected 12.3 Miles South of Juno: Val Verde County: Texas: 1500 ft. Material collected by David Cavagnaro on various field trips in connection with a NSF grant for Dr. J. M. Tucker, Botany Department, UC Davis. Seed all collected in the wild and shipped to Dr. Tucker by mail. Dave Cavagnaro 170. 7 Oct 1963.</t>
  </si>
  <si>
    <t xml:space="preserve">SAMN06446188</t>
  </si>
  <si>
    <t xml:space="preserve">OAK-MOR-397.fq.gz</t>
  </si>
  <si>
    <t xml:space="preserve">SRR5284329</t>
  </si>
  <si>
    <t xml:space="preserve">Quercus_vaseyana|USA|TX|CA-DAV-MH39|QUE000312</t>
  </si>
  <si>
    <t xml:space="preserve">OAKMOR398</t>
  </si>
  <si>
    <t xml:space="preserve">OAK-MOR-398</t>
  </si>
  <si>
    <t xml:space="preserve">QUE000313</t>
  </si>
  <si>
    <t xml:space="preserve">CA-DAV-MH40</t>
  </si>
  <si>
    <t xml:space="preserve">Google earth to santa catalina Mountains</t>
  </si>
  <si>
    <t xml:space="preserve">Pima</t>
  </si>
  <si>
    <t xml:space="preserve">UC Davis Arboretum: Shields Oak Grove: Grid #14-G7; Shields Oak Grove Tree #209</t>
  </si>
  <si>
    <t xml:space="preserve">A64.0075, Qualifier 20397</t>
  </si>
  <si>
    <t xml:space="preserve">Arizona: Pima County: Santa Catalina Mts. 4500 ft. J. T. Marshall s.n. 15 Nov 1963.</t>
  </si>
  <si>
    <t xml:space="preserve">SAMN07140835</t>
  </si>
  <si>
    <t xml:space="preserve">OAK-MOR-398.fq.gz</t>
  </si>
  <si>
    <t xml:space="preserve">SRR5632622</t>
  </si>
  <si>
    <t xml:space="preserve">Quercus_oblongifolia|USA|AZ|CA-DAV-MH40|QUE000313</t>
  </si>
  <si>
    <t xml:space="preserve">OAKMOR395</t>
  </si>
  <si>
    <t xml:space="preserve">Quercus pungens</t>
  </si>
  <si>
    <t xml:space="preserve">Quercus pungens Liebm.</t>
  </si>
  <si>
    <t xml:space="preserve">OAK-MOR-395</t>
  </si>
  <si>
    <t xml:space="preserve">QUE000314</t>
  </si>
  <si>
    <t xml:space="preserve">CA-DAV-MH41</t>
  </si>
  <si>
    <t xml:space="preserve">Google search for Pine Springs, in Culberson County, TX</t>
  </si>
  <si>
    <t xml:space="preserve">Culberson</t>
  </si>
  <si>
    <t xml:space="preserve">UC Davis Arboretum: Shields Oak Grove: Grid #14-G7; Shields Oak Grove Tree #207</t>
  </si>
  <si>
    <t xml:space="preserve">A63.0007, Qualifier 20415</t>
  </si>
  <si>
    <t xml:space="preserve">Pine Spring: Culberson County: Texas: 5700 ft. D. Cavagnaro 181. 10 Oct 1963.</t>
  </si>
  <si>
    <t xml:space="preserve">SAMN07140834</t>
  </si>
  <si>
    <t xml:space="preserve">OAK-MOR-395.fq.gz</t>
  </si>
  <si>
    <t xml:space="preserve">SRR5632435</t>
  </si>
  <si>
    <t xml:space="preserve">Quercus_pungens|USA|TX|CA-DAV-MH41|QUE000314</t>
  </si>
  <si>
    <t xml:space="preserve">OAKMOR696</t>
  </si>
  <si>
    <t xml:space="preserve">Quercus douglasii</t>
  </si>
  <si>
    <t xml:space="preserve">Quercus douglasii Hook. &amp; Arn.</t>
  </si>
  <si>
    <t xml:space="preserve">OAK-MOR-696.fq.barcodeStripped</t>
  </si>
  <si>
    <t xml:space="preserve">QUE000315</t>
  </si>
  <si>
    <t xml:space="preserve">CA-DAV-MH42</t>
  </si>
  <si>
    <t xml:space="preserve">GEOLocate Web App.</t>
  </si>
  <si>
    <t xml:space="preserve">UC Davis Arboretum: Shields Oak Grove: Grid #14-F8; Shields Oak Grove Tree #205</t>
  </si>
  <si>
    <t xml:space="preserve">A64.1274, Qualifier 20417</t>
  </si>
  <si>
    <t xml:space="preserve">CA: Solano Co.: 2.5 mi. below summit, Mix Canyon. Gankin &amp; J. Ben Jaacov s.n.</t>
  </si>
  <si>
    <t xml:space="preserve">SAMN07140911</t>
  </si>
  <si>
    <t xml:space="preserve">OAK-MOR-696</t>
  </si>
  <si>
    <t xml:space="preserve">OAK-MOR-696.fq.barcodeStripped.fq.gz</t>
  </si>
  <si>
    <t xml:space="preserve">SRR5632413</t>
  </si>
  <si>
    <t xml:space="preserve">Quercus_douglasii|USA|CA|CA-DAV-MH42|QUE000315</t>
  </si>
  <si>
    <t xml:space="preserve">OAKMOR90</t>
  </si>
  <si>
    <t xml:space="preserve">OAK-MOR-90.fq.barcodeStripped</t>
  </si>
  <si>
    <t xml:space="preserve">QUE000316</t>
  </si>
  <si>
    <t xml:space="preserve">CA-DAV-MH43</t>
  </si>
  <si>
    <t xml:space="preserve">Google earth to Pitt School Rd in Solano Co., couldn't find Central Lane…</t>
  </si>
  <si>
    <t xml:space="preserve">UC Davis Arboretum: Shields Oak Grove: Grid #17-F6; Shields Oak Grove Tree #204</t>
  </si>
  <si>
    <t xml:space="preserve">A64.1274, Qualifier 20400</t>
  </si>
  <si>
    <t xml:space="preserve">CA: Solano Co.: Winters: Plant was grown from seed collected along Central Lane, off of Pitt School Rd. John Lichter s.n.</t>
  </si>
  <si>
    <t xml:space="preserve">SAMN07140924</t>
  </si>
  <si>
    <t xml:space="preserve">OAK-MOR-90</t>
  </si>
  <si>
    <t xml:space="preserve">OAK-MOR-90.fq.barcodeStripped.fq.gz</t>
  </si>
  <si>
    <t xml:space="preserve">SRR5632415</t>
  </si>
  <si>
    <t xml:space="preserve">Quercus_douglasii|USA|CA|CA-DAV-MH43|QUE000316</t>
  </si>
  <si>
    <t xml:space="preserve">OAKMOR399</t>
  </si>
  <si>
    <t xml:space="preserve">Quercus gravesii</t>
  </si>
  <si>
    <t xml:space="preserve">Quercus gravesii Sudw.</t>
  </si>
  <si>
    <t xml:space="preserve">OAK-MOR-399</t>
  </si>
  <si>
    <t xml:space="preserve">QUE000318</t>
  </si>
  <si>
    <t xml:space="preserve">Texas red oaks</t>
  </si>
  <si>
    <t xml:space="preserve">CA-DAV-MH45</t>
  </si>
  <si>
    <t xml:space="preserve">Google earth to middle of Big Bend National Park.</t>
  </si>
  <si>
    <t xml:space="preserve">UC Davis Arboretum: Shields Oak Grove: Grid #14-C8; Shields Oak Grove Tree #213</t>
  </si>
  <si>
    <t xml:space="preserve">A86.0445, Qualifier 20393</t>
  </si>
  <si>
    <t xml:space="preserve">Inst. of Forest Genetics, Placerville, CA: TX: Big Bend National Park. Barton Warnock (Sulross College, Alpine, TX) s.n. Donated by Phil Barker who grew them.</t>
  </si>
  <si>
    <t xml:space="preserve">SAMN11229610</t>
  </si>
  <si>
    <t xml:space="preserve">OAK-MOR-399.fq.gz</t>
  </si>
  <si>
    <t xml:space="preserve">SRR8860568</t>
  </si>
  <si>
    <t xml:space="preserve">Hauser et al. 2017. AJB (Agrifoliae)</t>
  </si>
  <si>
    <t xml:space="preserve">Hauser et al. 2017. AJB (Agrifoliae); Hipp et al., 2019 (Oaks of the World)</t>
  </si>
  <si>
    <t xml:space="preserve">Quercus_gravesii|USA|TX|CA-DAV-MH45|QUE000318</t>
  </si>
  <si>
    <t xml:space="preserve">OAKMOR508</t>
  </si>
  <si>
    <t xml:space="preserve">Quercus berberidifolia</t>
  </si>
  <si>
    <t xml:space="preserve">Quercus berberidifolia Liebm.</t>
  </si>
  <si>
    <t xml:space="preserve">OAK-MOR-508</t>
  </si>
  <si>
    <t xml:space="preserve">QUE000320</t>
  </si>
  <si>
    <t xml:space="preserve">CA-DAV-MH47</t>
  </si>
  <si>
    <t xml:space="preserve">Solano</t>
  </si>
  <si>
    <t xml:space="preserve">UC Davis Arboretum: Carolee Shields White Flower Garden and Gazebo,  Planting bed #10, Grid#15-D5.</t>
  </si>
  <si>
    <t xml:space="preserve">A64.1271, Qualifier 93673</t>
  </si>
  <si>
    <t xml:space="preserve">CA: Solano Co.: 0.8 mi. below summit, Mix Canyon. Gankin &amp; J. Ben Jaacov. s.n.</t>
  </si>
  <si>
    <t xml:space="preserve">SAMN06446147</t>
  </si>
  <si>
    <t xml:space="preserve">OAK-MOR-508.fq.gz</t>
  </si>
  <si>
    <t xml:space="preserve">SRR5284370</t>
  </si>
  <si>
    <t xml:space="preserve">Quercus_berberidifolia|USA|CA|CA-DAV-MH47|QUE000320</t>
  </si>
  <si>
    <t xml:space="preserve">OAKMOR639</t>
  </si>
  <si>
    <t xml:space="preserve">OAK-MOR-639.fq.barcodeStripped</t>
  </si>
  <si>
    <t xml:space="preserve">QUE000322</t>
  </si>
  <si>
    <t xml:space="preserve">CA-DAV-MH49</t>
  </si>
  <si>
    <t xml:space="preserve">GEOLocate Web App</t>
  </si>
  <si>
    <t xml:space="preserve">UC Davis Arboretum: Shields Oak Grove: Grid #15-C6; Shields Oak Grove Tree #270</t>
  </si>
  <si>
    <t xml:space="preserve">A63.0009, Qualifier 20339</t>
  </si>
  <si>
    <t xml:space="preserve">Texas: Culberson County: Guadalupe Mountains:&amp;#10;McKittrick Canyon: 0.6 Mile downstream from Rock House. Typical medium-sized tree; along a wash in a patch of larger trees, in rather open part of canyon. 5150 ft. D. Cavagnaro 206. 11 Oct 1963.</t>
  </si>
  <si>
    <t xml:space="preserve">SAMN06446178</t>
  </si>
  <si>
    <t xml:space="preserve">OAK-MOR-639</t>
  </si>
  <si>
    <t xml:space="preserve">OAK-MOR-639.fq.barcodeStripped.fq.gz</t>
  </si>
  <si>
    <t xml:space="preserve">SRR5284339</t>
  </si>
  <si>
    <t xml:space="preserve">Quercus_muehlenbergii|USA|TX|CA-DAV-MH49|QUE000322</t>
  </si>
  <si>
    <t xml:space="preserve">OAKMOR420</t>
  </si>
  <si>
    <t xml:space="preserve">Quercus margarettae</t>
  </si>
  <si>
    <t xml:space="preserve">Quercus margarettae (Ashe) Small</t>
  </si>
  <si>
    <t xml:space="preserve">OAK-MOR-420</t>
  </si>
  <si>
    <t xml:space="preserve">QUE000323</t>
  </si>
  <si>
    <t xml:space="preserve">CA-DAV-MH50</t>
  </si>
  <si>
    <t xml:space="preserve">Google earth .2 miles in from road 11 and US183.</t>
  </si>
  <si>
    <t xml:space="preserve">Gonzales</t>
  </si>
  <si>
    <t xml:space="preserve">UC Davis Arboretum: Shields Oak Grove: Grid #19-B2; Shields Oak Grove Tree #285</t>
  </si>
  <si>
    <t xml:space="preserve">A64.0004, Qualifier 20383</t>
  </si>
  <si>
    <t xml:space="preserve">Palmetto State Park Road 11, 0.2 Miles in from Junction With U. S. 183: Gonzales County: Texas: . 400 ft. D. Cavagnaro 272. 27 Oct 1963.</t>
  </si>
  <si>
    <t xml:space="preserve">SAMN06446165</t>
  </si>
  <si>
    <t xml:space="preserve">OAK-MOR-420.fq.gz</t>
  </si>
  <si>
    <t xml:space="preserve">SRR5284352</t>
  </si>
  <si>
    <t xml:space="preserve">Quercus_margarettae|USA|TX|CA-DAV-MH50|QUE000323</t>
  </si>
  <si>
    <t xml:space="preserve">OAKMOR125</t>
  </si>
  <si>
    <t xml:space="preserve">Quercus mohriana</t>
  </si>
  <si>
    <t xml:space="preserve">Quercus mohriana Buckley ex Rydb.</t>
  </si>
  <si>
    <t xml:space="preserve">OAK-MOR-125</t>
  </si>
  <si>
    <t xml:space="preserve">QUE000324</t>
  </si>
  <si>
    <t xml:space="preserve">CA-DAV-MH51</t>
  </si>
  <si>
    <t xml:space="preserve">Google earth of McKittrick Canyon, in Texas</t>
  </si>
  <si>
    <t xml:space="preserve">UC Davis Arboretum: Shields Oak Grove: Grid #8-D1; Shields Oak Grove Tree #136</t>
  </si>
  <si>
    <t xml:space="preserve">A64.0006, Qualifier 20577&amp;#10;</t>
  </si>
  <si>
    <t xml:space="preserve">1200 ft upstream from Rock House, McKittrick Canyon: Culberson County: Texas: 5250 ft. D. Cavagnaro 198. 11 Oct 1963.</t>
  </si>
  <si>
    <t xml:space="preserve">SAMN06446171</t>
  </si>
  <si>
    <t xml:space="preserve">OAK-MOR-125.fq.gz</t>
  </si>
  <si>
    <t xml:space="preserve">SRR5284346</t>
  </si>
  <si>
    <t xml:space="preserve">Quercus_mohriana|USA|TX|CA-DAV-MH51|QUE000324</t>
  </si>
  <si>
    <t xml:space="preserve">OAKMOR534</t>
  </si>
  <si>
    <t xml:space="preserve">Quercus canariensis</t>
  </si>
  <si>
    <t xml:space="preserve">Quercus canariensis Willd.</t>
  </si>
  <si>
    <t xml:space="preserve">OAK-MOR-534</t>
  </si>
  <si>
    <t xml:space="preserve">QUE000325</t>
  </si>
  <si>
    <t xml:space="preserve">CA-DAV-MH52</t>
  </si>
  <si>
    <t xml:space="preserve">Not sure this is actually cultivated, but being marked as CULTIVATED, based upon lack of information.</t>
  </si>
  <si>
    <t xml:space="preserve">UC Davis Arboretum: Shields Oak Grove: Grid #18-B9; Shields Oak Grove Tree #289</t>
  </si>
  <si>
    <t xml:space="preserve">A64.1303, Qualifier 20469</t>
  </si>
  <si>
    <t xml:space="preserve">collected directly from wild; origin known&amp;#10;Kew Gardens, acorns received 8-XII-64.</t>
  </si>
  <si>
    <t xml:space="preserve">SAMN07140881</t>
  </si>
  <si>
    <t xml:space="preserve">OAK-MOR-534.fq.gz</t>
  </si>
  <si>
    <t xml:space="preserve">SRR5632365</t>
  </si>
  <si>
    <t xml:space="preserve">Quercus_canariensis|NA|NA|CA-DAV-MH52|QUE000325</t>
  </si>
  <si>
    <t xml:space="preserve">OAKMOR123</t>
  </si>
  <si>
    <t xml:space="preserve">Quercus lobata</t>
  </si>
  <si>
    <t xml:space="preserve">Quercus lobata Née</t>
  </si>
  <si>
    <t xml:space="preserve">OAK-MOR-123.fq.barcodeStripped</t>
  </si>
  <si>
    <t xml:space="preserve">QUE000326</t>
  </si>
  <si>
    <t xml:space="preserve">CA-DAV-MH53</t>
  </si>
  <si>
    <t xml:space="preserve">UC Davis Arboretum: Shields Oak Grove: Grid #19-G2; Shields Oak Grove Tree #304</t>
  </si>
  <si>
    <t xml:space="preserve">A64.1270, Qualifier 20380</t>
  </si>
  <si>
    <t xml:space="preserve">CA: San Benito County: Panoche Valley. Lou Waters&amp;#10;s.n. 10 Nov 1964</t>
  </si>
  <si>
    <t xml:space="preserve">SAMN06446158</t>
  </si>
  <si>
    <t xml:space="preserve">OAK-MOR-123</t>
  </si>
  <si>
    <t xml:space="preserve">OAK-MOR-123.fq.barcodeStripped.fq.gz</t>
  </si>
  <si>
    <t xml:space="preserve">SRR5284359</t>
  </si>
  <si>
    <t xml:space="preserve">Quercus_lobata|USA|NA|CA-DAV-MH53|QUE000326</t>
  </si>
  <si>
    <t xml:space="preserve">OAKMOR127</t>
  </si>
  <si>
    <t xml:space="preserve">Quercus agrifolia var. oxyadenia</t>
  </si>
  <si>
    <t xml:space="preserve">Quercus agrifolia var. oxyadenia (Torr.) J.T. Howell</t>
  </si>
  <si>
    <t xml:space="preserve">OAK-MOR-127</t>
  </si>
  <si>
    <t xml:space="preserve">QUE000328</t>
  </si>
  <si>
    <t xml:space="preserve">CA-DAV-MH55</t>
  </si>
  <si>
    <t xml:space="preserve">Google earth; ~5 miles west of Potrero CA.</t>
  </si>
  <si>
    <t xml:space="preserve">UC Davis Arboretum: Shields Oak Grove: Grid #4-F9; Shields Oak Grove Tree #73</t>
  </si>
  <si>
    <t xml:space="preserve">A65.0014, Qualifier 20583 </t>
  </si>
  <si>
    <t xml:space="preserve">CA: San Diego County: Potrero Grade: Ca. 5 mi. west of Potrero on a NW facing slope. 2000 ft. Wayne Roderick s.n.</t>
  </si>
  <si>
    <t xml:space="preserve">SAMN07140803</t>
  </si>
  <si>
    <t xml:space="preserve">OAK-MOR-127.fq.gz</t>
  </si>
  <si>
    <t xml:space="preserve">SRR5632374</t>
  </si>
  <si>
    <t xml:space="preserve">Quercus_agrifolia_var._oxyadenia|USA|CA|CA-DAV-MH55|QUE000328</t>
  </si>
  <si>
    <t xml:space="preserve">OAKMOR1229</t>
  </si>
  <si>
    <t xml:space="preserve">OAK-MOR-1229</t>
  </si>
  <si>
    <t xml:space="preserve">QUE000333</t>
  </si>
  <si>
    <t xml:space="preserve">Marlene Hahn, Emily Griswold</t>
  </si>
  <si>
    <t xml:space="preserve">CA-DAV-MH60</t>
  </si>
  <si>
    <t xml:space="preserve">UC Davis Arboretum: Southwestern US &amp; Mexican: Grid #5-C7</t>
  </si>
  <si>
    <t xml:space="preserve">A92.0013, Qualifier 5453</t>
  </si>
  <si>
    <t xml:space="preserve">AZ: Cochise County: Chiricahua Mountains:&amp;#10;Collected sw of Silver Peak, 8.6 miles w of the town of Portal.  Oak-pinyon-juniper woodland. 1970 m. Sanderson &amp; Hogan 4908. 29 Dec 1991.</t>
  </si>
  <si>
    <t xml:space="preserve">SAMN11229527</t>
  </si>
  <si>
    <t xml:space="preserve">OAK-MOR-1229.fq.gz</t>
  </si>
  <si>
    <t xml:space="preserve">SRR8860596</t>
  </si>
  <si>
    <t xml:space="preserve">Quercus_arizonica|USA|AZ|CA-DAV-MH60|QUE000333</t>
  </si>
  <si>
    <t xml:space="preserve">OAKMOR697</t>
  </si>
  <si>
    <t xml:space="preserve">OAK-MOR-697.fq.barcodeStripped</t>
  </si>
  <si>
    <t xml:space="preserve">QUE000336</t>
  </si>
  <si>
    <t xml:space="preserve">CA-DAV-MH63</t>
  </si>
  <si>
    <t xml:space="preserve">uncertain; california native</t>
  </si>
  <si>
    <t xml:space="preserve">UC Davis Arboretum: California Foothills: Grid #6-F6</t>
  </si>
  <si>
    <t xml:space="preserve">A33.9041, Qualifier 47893</t>
  </si>
  <si>
    <t xml:space="preserve">uncertain; California native</t>
  </si>
  <si>
    <t xml:space="preserve">SAMN07140912</t>
  </si>
  <si>
    <t xml:space="preserve">OAK-MOR-697</t>
  </si>
  <si>
    <t xml:space="preserve">OAK-MOR-697.fq.barcodeStripped.fq.gz</t>
  </si>
  <si>
    <t xml:space="preserve">SRR5632586</t>
  </si>
  <si>
    <t xml:space="preserve">Quercus_lobata|USA|CA|CA-DAV-MH63|QUE000336</t>
  </si>
  <si>
    <t xml:space="preserve">OAKMOR336</t>
  </si>
  <si>
    <t xml:space="preserve">Quercus durata</t>
  </si>
  <si>
    <t xml:space="preserve">Quercus durata var. durata</t>
  </si>
  <si>
    <t xml:space="preserve">OAK-MOR-336</t>
  </si>
  <si>
    <t xml:space="preserve">QUE000337</t>
  </si>
  <si>
    <t xml:space="preserve"> CA-DAV-MH64</t>
  </si>
  <si>
    <t xml:space="preserve">No information more specific than California</t>
  </si>
  <si>
    <t xml:space="preserve">UC Davis Arboretum: California Foothills: Grid #6-D4</t>
  </si>
  <si>
    <t xml:space="preserve">A58.0104, Qualifier 47903</t>
  </si>
  <si>
    <t xml:space="preserve">collected directly from wild; origin known&amp;#10;California Native&amp;#10;Once established, water 1x a month or less often during summer</t>
  </si>
  <si>
    <t xml:space="preserve">SAMN07140822</t>
  </si>
  <si>
    <t xml:space="preserve">OAK-MOR-336.fq.gz</t>
  </si>
  <si>
    <t xml:space="preserve">SRR5632395</t>
  </si>
  <si>
    <t xml:space="preserve">Quercus_durata|USA|CA|_CA-DAV-MH64|QUE000337</t>
  </si>
  <si>
    <t xml:space="preserve">OAKMOR377</t>
  </si>
  <si>
    <t xml:space="preserve">Quercus vacciniifolia</t>
  </si>
  <si>
    <t xml:space="preserve">Q. vaccinifolia</t>
  </si>
  <si>
    <t xml:space="preserve">OAK-MOR-377</t>
  </si>
  <si>
    <t xml:space="preserve">QUE000341</t>
  </si>
  <si>
    <t xml:space="preserve">Ian Pearse, Jill Baty, Marlene Hahn</t>
  </si>
  <si>
    <t xml:space="preserve">CA-MH68</t>
  </si>
  <si>
    <t xml:space="preserve">Google earth, near pyramid creek trail along rt 50</t>
  </si>
  <si>
    <t xml:space="preserve">off US route 50 near pyramid creek trail head; prior to beginning of horsetail falls trail</t>
  </si>
  <si>
    <t xml:space="preserve">SAMN06446187</t>
  </si>
  <si>
    <t xml:space="preserve">OAK-MOR-377.fq.gz</t>
  </si>
  <si>
    <t xml:space="preserve">SRR5284330</t>
  </si>
  <si>
    <t xml:space="preserve">Pham et al., 2017. Genome (plastome); McVay et al., 2017. PRSB. (white oaks); Hipp et al., 2018. New Phytol. (Oaks of the Americas); McVay et al., 2017.  Genome (Gambels oak); Hauser et al. 2017. AJB (Agrifoliae); Hipp et al., 2019 (Oaks of the World)</t>
  </si>
  <si>
    <t xml:space="preserve">Quercus_vacciniifolia|USA|CA|CA-MH68|QUE000341</t>
  </si>
  <si>
    <t xml:space="preserve">OAKMOR476</t>
  </si>
  <si>
    <t xml:space="preserve">Quercus kelloggii</t>
  </si>
  <si>
    <t xml:space="preserve">Q. kelloggii</t>
  </si>
  <si>
    <t xml:space="preserve">OAK-MOR-476</t>
  </si>
  <si>
    <t xml:space="preserve">QUE000342</t>
  </si>
  <si>
    <t xml:space="preserve">CA-MH69</t>
  </si>
  <si>
    <t xml:space="preserve">GEOLocate web app</t>
  </si>
  <si>
    <t xml:space="preserve">Eagle Rock River Access El Dorado National Forest; uphill from Kiber's Flat; of US route 50, by entry way on route to river.; sign in area that said 11N50</t>
  </si>
  <si>
    <t xml:space="preserve">SAMN07140860</t>
  </si>
  <si>
    <t xml:space="preserve">OAK-MOR-476.fq.gz</t>
  </si>
  <si>
    <t xml:space="preserve">SRR5632626</t>
  </si>
  <si>
    <t xml:space="preserve">Quercus_kelloggii|USA|CA|CA-MH69|QUE000342</t>
  </si>
  <si>
    <t xml:space="preserve">OAKMOR474</t>
  </si>
  <si>
    <t xml:space="preserve">Q. chrysolepis</t>
  </si>
  <si>
    <t xml:space="preserve">OAK-MOR-474</t>
  </si>
  <si>
    <t xml:space="preserve">QUE000343</t>
  </si>
  <si>
    <t xml:space="preserve">CA-MH70</t>
  </si>
  <si>
    <t xml:space="preserve">Google Earth along route 50- placed between MH71 and MH68</t>
  </si>
  <si>
    <t xml:space="preserve">off US route 50 downhill from Kiber's Flts before mile marker 4617; in area with sign that says 4632. Side of road with pull-off area that contains a small strean.</t>
  </si>
  <si>
    <t xml:space="preserve">SAMN06446152</t>
  </si>
  <si>
    <t xml:space="preserve">OAK-MOR-474.fq.gz</t>
  </si>
  <si>
    <t xml:space="preserve">SRR5284365</t>
  </si>
  <si>
    <t xml:space="preserve">Quercus_chrysolepis|USA|CA|CA-MH70|QUE000343</t>
  </si>
  <si>
    <t xml:space="preserve">OAKMOR517</t>
  </si>
  <si>
    <t xml:space="preserve">Quercus wislizeni</t>
  </si>
  <si>
    <t xml:space="preserve">Q. wislizeni|Quercus wislizenii</t>
  </si>
  <si>
    <t xml:space="preserve">OAK-MOR-517</t>
  </si>
  <si>
    <t xml:space="preserve">QUE000345</t>
  </si>
  <si>
    <t xml:space="preserve">CA-MH72</t>
  </si>
  <si>
    <t xml:space="preserve">Google Earth. Exit ramp area off US rt 50 and cross road point view dr.</t>
  </si>
  <si>
    <t xml:space="preserve">off US route 50 towards Davis, Point View Dr Exit, along exit ramp on left hand side (right next to MH71)</t>
  </si>
  <si>
    <t xml:space="preserve">SAMN07140875</t>
  </si>
  <si>
    <t xml:space="preserve">OAK-MOR-517.fq.gz</t>
  </si>
  <si>
    <t xml:space="preserve">SRR5632497</t>
  </si>
  <si>
    <t xml:space="preserve">Quercus_wislizeni|USA|CA|CA-MH72|QUE000345</t>
  </si>
  <si>
    <t xml:space="preserve">OAKMOR531</t>
  </si>
  <si>
    <t xml:space="preserve">Q.  douglasii</t>
  </si>
  <si>
    <t xml:space="preserve">OAK-MOR-531</t>
  </si>
  <si>
    <t xml:space="preserve">QUE000346</t>
  </si>
  <si>
    <t xml:space="preserve">CA-MH73</t>
  </si>
  <si>
    <t xml:space="preserve">Google Earth Rt 50 and greet stone rd.</t>
  </si>
  <si>
    <t xml:space="preserve">off US route 50; east side of green stone route, just off rt 50 to north</t>
  </si>
  <si>
    <t xml:space="preserve">SAMN06446153</t>
  </si>
  <si>
    <t xml:space="preserve">OAK-MOR-531.fq.gz</t>
  </si>
  <si>
    <t xml:space="preserve">SRR5284364</t>
  </si>
  <si>
    <t xml:space="preserve">Quercus_douglasii|USA|CA|CA-MH73|QUE000346</t>
  </si>
  <si>
    <t xml:space="preserve">OAKMOR502</t>
  </si>
  <si>
    <t xml:space="preserve">Q. lobata</t>
  </si>
  <si>
    <t xml:space="preserve">OAK-MOR-502</t>
  </si>
  <si>
    <t xml:space="preserve">QUE000347</t>
  </si>
  <si>
    <t xml:space="preserve">CA-MH74</t>
  </si>
  <si>
    <t xml:space="preserve">estimate from Google Earth along US rt 50</t>
  </si>
  <si>
    <t xml:space="preserve">SAMN07140869</t>
  </si>
  <si>
    <t xml:space="preserve">OAK-MOR-502.fq.gz</t>
  </si>
  <si>
    <t xml:space="preserve">SRR5632601</t>
  </si>
  <si>
    <t xml:space="preserve">Quercus_lobata|USA|CA|CA-MH74|QUE000347</t>
  </si>
  <si>
    <t xml:space="preserve">OAKMOR507</t>
  </si>
  <si>
    <t xml:space="preserve">Q. berberidifolia</t>
  </si>
  <si>
    <t xml:space="preserve">OAK-MOR-507</t>
  </si>
  <si>
    <t xml:space="preserve">QUE000348</t>
  </si>
  <si>
    <t xml:space="preserve">5/9/2012- 5/11/2012</t>
  </si>
  <si>
    <t xml:space="preserve">Kamyar Aram</t>
  </si>
  <si>
    <t xml:space="preserve">Aram-s.n.-A</t>
  </si>
  <si>
    <t xml:space="preserve">Google Earth; 1 mile west on rt 20 past lake/mendocino county lines</t>
  </si>
  <si>
    <t xml:space="preserve">Mendocino</t>
  </si>
  <si>
    <t xml:space="preserve">1 mile west of Lake County line in Mendocino City, on route 20, south side of road by driveway.</t>
  </si>
  <si>
    <t xml:space="preserve">SAMN07140870</t>
  </si>
  <si>
    <t xml:space="preserve">OAK-MOR-507.fq.gz</t>
  </si>
  <si>
    <t xml:space="preserve">SRR5632356</t>
  </si>
  <si>
    <t xml:space="preserve">Quercus_berberidifolia|USA|CA|Aram-s.n.-A|QUE000348</t>
  </si>
  <si>
    <t xml:space="preserve">OAKMOR516</t>
  </si>
  <si>
    <t xml:space="preserve">OAK-MOR-516</t>
  </si>
  <si>
    <t xml:space="preserve">QUE000351</t>
  </si>
  <si>
    <t xml:space="preserve">5/9/2012- 5/11/2015</t>
  </si>
  <si>
    <t xml:space="preserve">Aram-s.n.-D</t>
  </si>
  <si>
    <t xml:space="preserve">4 mile west of Lake County line in Mendocino City, on route 20, south side of road by driveway.</t>
  </si>
  <si>
    <t xml:space="preserve">SAMN07140874</t>
  </si>
  <si>
    <t xml:space="preserve">OAK-MOR-516.fq.gz</t>
  </si>
  <si>
    <t xml:space="preserve">SRR5632519</t>
  </si>
  <si>
    <t xml:space="preserve">Quercus_wislizeni|USA|CA|Aram-s.n.-D|QUE000351</t>
  </si>
  <si>
    <t xml:space="preserve">OAKUMN041</t>
  </si>
  <si>
    <t xml:space="preserve">Quercus resinosa</t>
  </si>
  <si>
    <t xml:space="preserve">Q. resinosa</t>
  </si>
  <si>
    <t xml:space="preserve">OAK-UMN-041</t>
  </si>
  <si>
    <t xml:space="preserve">QUE000378</t>
  </si>
  <si>
    <t xml:space="preserve">Jeannine Cavender-Bares, Antonio Gonzalez-Rodriguez, &amp; Selene&amp;#10;Ramos-Ortiz</t>
  </si>
  <si>
    <t xml:space="preserve">JCB-MX-JA-TM-110</t>
  </si>
  <si>
    <t xml:space="preserve">Jalisco</t>
  </si>
  <si>
    <t xml:space="preserve">Tequila Montana</t>
  </si>
  <si>
    <t xml:space="preserve">SAMN07140944</t>
  </si>
  <si>
    <t xml:space="preserve">OAK-UMN-041.fq.gz</t>
  </si>
  <si>
    <t xml:space="preserve">SRR5632452</t>
  </si>
  <si>
    <t xml:space="preserve">Quercus_resinosa|Mexico|Jalisco|JCB-MX-JA-TM-110|QUE000378</t>
  </si>
  <si>
    <t xml:space="preserve">OAKUMN045</t>
  </si>
  <si>
    <t xml:space="preserve">Quercus gentryi</t>
  </si>
  <si>
    <t xml:space="preserve">Q. gentryi</t>
  </si>
  <si>
    <t xml:space="preserve">OAK-UMN-045</t>
  </si>
  <si>
    <t xml:space="preserve">QUE000382</t>
  </si>
  <si>
    <t xml:space="preserve">JCB-MX-JA-TM-114</t>
  </si>
  <si>
    <t xml:space="preserve">SAMN07140945</t>
  </si>
  <si>
    <t xml:space="preserve">OAK-UMN-045.fq.gz</t>
  </si>
  <si>
    <t xml:space="preserve">SRR5632557</t>
  </si>
  <si>
    <t xml:space="preserve">Quercus_gentryi|Mexico|Jalisco|JCB-MX-JA-TM-114|QUE000382</t>
  </si>
  <si>
    <t xml:space="preserve">OAKUMN047</t>
  </si>
  <si>
    <t xml:space="preserve">OAK-UMN-047</t>
  </si>
  <si>
    <t xml:space="preserve">QUE000384</t>
  </si>
  <si>
    <t xml:space="preserve">JCB-MX-JA-TM-116</t>
  </si>
  <si>
    <t xml:space="preserve">SAMN07140946</t>
  </si>
  <si>
    <t xml:space="preserve">OAK-UMN-047.fq.gz</t>
  </si>
  <si>
    <t xml:space="preserve">SRR5632558</t>
  </si>
  <si>
    <t xml:space="preserve">Quercus_gentryi|Mexico|Jalisco|JCB-MX-JA-TM-116|QUE000384</t>
  </si>
  <si>
    <t xml:space="preserve">JCBMXJATM123</t>
  </si>
  <si>
    <t xml:space="preserve">Q. magnoliifolia|Q. resinosa</t>
  </si>
  <si>
    <t xml:space="preserve">JCB-MX-JA-TM-123.fq.barcodeStripped</t>
  </si>
  <si>
    <t xml:space="preserve">QUE000391</t>
  </si>
  <si>
    <t xml:space="preserve">JCB-MX-JA-TM-123</t>
  </si>
  <si>
    <t xml:space="preserve">UMN</t>
  </si>
  <si>
    <t xml:space="preserve">SAMN07140800</t>
  </si>
  <si>
    <t xml:space="preserve">JCB-MX-JA-TM-123.fq.barcodeStripped.fq.gz</t>
  </si>
  <si>
    <t xml:space="preserve">SRR5632538</t>
  </si>
  <si>
    <t xml:space="preserve">Quercus_resinosa|Mexico|Jalisco|JCB-MX-JA-TM-123|QUE000391</t>
  </si>
  <si>
    <t xml:space="preserve">OAKUMN058</t>
  </si>
  <si>
    <t xml:space="preserve">Q. laurina</t>
  </si>
  <si>
    <t xml:space="preserve">OAK-UMN-058</t>
  </si>
  <si>
    <t xml:space="preserve">QUE000395</t>
  </si>
  <si>
    <t xml:space="preserve">JCB-MX-JA-TM-127</t>
  </si>
  <si>
    <t xml:space="preserve">SAMN07140947</t>
  </si>
  <si>
    <t xml:space="preserve">OAK-UMN-058.fq.gz</t>
  </si>
  <si>
    <t xml:space="preserve">SRR5632555</t>
  </si>
  <si>
    <t xml:space="preserve">Quercus_laurina|Mexico|Jalisco|JCB-MX-JA-TM-127|QUE000395</t>
  </si>
  <si>
    <t xml:space="preserve">OAKUMN066</t>
  </si>
  <si>
    <t xml:space="preserve">Quercus uxoris</t>
  </si>
  <si>
    <t xml:space="preserve">Q. uxoris</t>
  </si>
  <si>
    <t xml:space="preserve">OAK-UMN-066</t>
  </si>
  <si>
    <t xml:space="preserve">QUE000403</t>
  </si>
  <si>
    <t xml:space="preserve">JCB-MX-JA-MA-135</t>
  </si>
  <si>
    <t xml:space="preserve">Manantlan</t>
  </si>
  <si>
    <t xml:space="preserve">SAMN07140949</t>
  </si>
  <si>
    <t xml:space="preserve">OAK-UMN-066.fq.gz</t>
  </si>
  <si>
    <t xml:space="preserve">SRR5632493</t>
  </si>
  <si>
    <t xml:space="preserve">Quercus_uxoris|Mexico|Jalisco|JCB-MX-JA-MA-135|QUE000403</t>
  </si>
  <si>
    <t xml:space="preserve">OAKUMN067</t>
  </si>
  <si>
    <t xml:space="preserve">OAK-UMN-067.fq.barcodeStripped</t>
  </si>
  <si>
    <t xml:space="preserve">QUE000404</t>
  </si>
  <si>
    <t xml:space="preserve">JCB-MX-JA-MA-136</t>
  </si>
  <si>
    <t xml:space="preserve">SAMN07140950</t>
  </si>
  <si>
    <t xml:space="preserve">OAK-UMN-067</t>
  </si>
  <si>
    <t xml:space="preserve">OAK-UMN-067.fq.barcodeStripped.fq.gz</t>
  </si>
  <si>
    <t xml:space="preserve">SRR5632492</t>
  </si>
  <si>
    <t xml:space="preserve">Quercus_uxoris|Mexico|Jalisco|JCB-MX-JA-MA-136|QUE000404</t>
  </si>
  <si>
    <t xml:space="preserve">OAKUMN070</t>
  </si>
  <si>
    <t xml:space="preserve">Q. peduncularis</t>
  </si>
  <si>
    <t xml:space="preserve">OAK-UMN-070</t>
  </si>
  <si>
    <t xml:space="preserve">QUE000408</t>
  </si>
  <si>
    <t xml:space="preserve">JCB-MX-JA-MA-139</t>
  </si>
  <si>
    <t xml:space="preserve">SAMN07140951</t>
  </si>
  <si>
    <t xml:space="preserve">OAK-UMN-070.fq.gz</t>
  </si>
  <si>
    <t xml:space="preserve">SRR5632416</t>
  </si>
  <si>
    <t xml:space="preserve">Quercus_peduncularis|Mexico|Jalisco|JCB-MX-JA-MA-139|QUE000408</t>
  </si>
  <si>
    <t xml:space="preserve">OAKUMN079</t>
  </si>
  <si>
    <t xml:space="preserve">Q. castanea</t>
  </si>
  <si>
    <t xml:space="preserve">OAK-UMN-079</t>
  </si>
  <si>
    <t xml:space="preserve">QUE000417</t>
  </si>
  <si>
    <t xml:space="preserve">JCB-MX-JA-MA-148</t>
  </si>
  <si>
    <t xml:space="preserve">SAMN07140952</t>
  </si>
  <si>
    <t xml:space="preserve">OAK-UMN-079.fq.gz</t>
  </si>
  <si>
    <t xml:space="preserve">SRR5632556</t>
  </si>
  <si>
    <t xml:space="preserve">Quercus_castanea|Mexico|Jalisco|JCB-MX-JA-MA-148|QUE000417</t>
  </si>
  <si>
    <t xml:space="preserve">JCBMXJAMA153</t>
  </si>
  <si>
    <t xml:space="preserve">Q. magnoliifolia</t>
  </si>
  <si>
    <t xml:space="preserve">JCB-MX-JA-MA-153.fq.barcodeStripped</t>
  </si>
  <si>
    <t xml:space="preserve">QUE000422</t>
  </si>
  <si>
    <t xml:space="preserve">JCB-MX-JA-MA-153</t>
  </si>
  <si>
    <t xml:space="preserve">SAMN07140799</t>
  </si>
  <si>
    <t xml:space="preserve">JCB-MX-JA-MA-153.fq.barcodeStripped.fq.gz</t>
  </si>
  <si>
    <t xml:space="preserve">SRR5632401</t>
  </si>
  <si>
    <t xml:space="preserve">Quercus_magnoliifolia|Mexico|Jalisco|JCB-MX-JA-MA-153|QUE000422</t>
  </si>
  <si>
    <t xml:space="preserve">OAKUMN088</t>
  </si>
  <si>
    <t xml:space="preserve">Quercus laeta</t>
  </si>
  <si>
    <t xml:space="preserve">Q. laeta</t>
  </si>
  <si>
    <t xml:space="preserve">OAK-UMN-088</t>
  </si>
  <si>
    <t xml:space="preserve">QUE000426</t>
  </si>
  <si>
    <t xml:space="preserve">JCB-MX-JA-AM-157</t>
  </si>
  <si>
    <t xml:space="preserve">Autlan to Manaque</t>
  </si>
  <si>
    <t xml:space="preserve">SAMN07140953</t>
  </si>
  <si>
    <t xml:space="preserve">OAK-UMN-088.fq.gz</t>
  </si>
  <si>
    <t xml:space="preserve">SRR5632341</t>
  </si>
  <si>
    <t xml:space="preserve">Quercus_laeta|Mexico|Jalisco|JCB-MX-JA-AM-157|QUE000426</t>
  </si>
  <si>
    <t xml:space="preserve">OAKUMN091</t>
  </si>
  <si>
    <t xml:space="preserve">Quercus deserticola</t>
  </si>
  <si>
    <t xml:space="preserve">Q. deserticola</t>
  </si>
  <si>
    <t xml:space="preserve">OAK-UMN-091</t>
  </si>
  <si>
    <t xml:space="preserve">QUE000429</t>
  </si>
  <si>
    <t xml:space="preserve">JCB-MX-JA-NC-160</t>
  </si>
  <si>
    <t xml:space="preserve">Nevado de Colima</t>
  </si>
  <si>
    <t xml:space="preserve">SAMN07140954</t>
  </si>
  <si>
    <t xml:space="preserve">OAK-UMN-091.fq.gz</t>
  </si>
  <si>
    <t xml:space="preserve">SRR5632449</t>
  </si>
  <si>
    <t xml:space="preserve">Quercus_deserticola|Mexico|Jalisco|JCB-MX-JA-NC-160|QUE000429</t>
  </si>
  <si>
    <t xml:space="preserve">OAKUMN103</t>
  </si>
  <si>
    <t xml:space="preserve">Q. candicans|=Quercus calophylla Schltdl. &amp; Cham</t>
  </si>
  <si>
    <t xml:space="preserve">OAK-UMN-103</t>
  </si>
  <si>
    <t xml:space="preserve">QUE000441</t>
  </si>
  <si>
    <t xml:space="preserve">JCB-MX-JA-NC-172</t>
  </si>
  <si>
    <t xml:space="preserve">SAMN07140955</t>
  </si>
  <si>
    <t xml:space="preserve">OAK-UMN-103.fq.gz</t>
  </si>
  <si>
    <t xml:space="preserve">SRR5632450</t>
  </si>
  <si>
    <t xml:space="preserve">Quercus_calophylla|Mexico|Jalisco|JCB-MX-JA-NC-172|QUE000441</t>
  </si>
  <si>
    <t xml:space="preserve">OAKUMN124</t>
  </si>
  <si>
    <t xml:space="preserve">OAK-UMN-124</t>
  </si>
  <si>
    <t xml:space="preserve">QUE000462</t>
  </si>
  <si>
    <t xml:space="preserve">JCB-MX-JA-AT-193</t>
  </si>
  <si>
    <t xml:space="preserve">Atotonilco</t>
  </si>
  <si>
    <t xml:space="preserve">SAMN07140956</t>
  </si>
  <si>
    <t xml:space="preserve">SRR5632533</t>
  </si>
  <si>
    <t xml:space="preserve">McVay et al., 2017. PRSB. (white oaks); Hipp et al., 2019 (Oaks of the World)</t>
  </si>
  <si>
    <t xml:space="preserve">Quercus_laeta|Mexico|Jalisco|JCB-MX-JA-AT-193|QUE000462</t>
  </si>
  <si>
    <t xml:space="preserve">OAKUMN128</t>
  </si>
  <si>
    <t xml:space="preserve">Quercus eduardi</t>
  </si>
  <si>
    <t xml:space="preserve">Q. eduardii</t>
  </si>
  <si>
    <t xml:space="preserve">OAK-UMN-128</t>
  </si>
  <si>
    <t xml:space="preserve">QUE000466</t>
  </si>
  <si>
    <t xml:space="preserve">JCB-MX-JA-AT-197</t>
  </si>
  <si>
    <t xml:space="preserve">SAMN07140957</t>
  </si>
  <si>
    <t xml:space="preserve">OAK-UMN-128.fq.gz</t>
  </si>
  <si>
    <t xml:space="preserve">SRR5632553</t>
  </si>
  <si>
    <t xml:space="preserve">Quercus_eduardi|Mexico|Jalisco|JCB-MX-JA-AT-197|QUE000466</t>
  </si>
  <si>
    <t xml:space="preserve">OAKUMN133</t>
  </si>
  <si>
    <t xml:space="preserve">OAK-UMN-133</t>
  </si>
  <si>
    <t xml:space="preserve">QUE000471</t>
  </si>
  <si>
    <t xml:space="preserve">JCB-MX-JA-AT-202</t>
  </si>
  <si>
    <t xml:space="preserve">SAMN07140958</t>
  </si>
  <si>
    <t xml:space="preserve">OAK-UMN-133.fq.gz</t>
  </si>
  <si>
    <t xml:space="preserve">SRR5632386</t>
  </si>
  <si>
    <t xml:space="preserve">Quercus_eduardi|Mexico|Jalisco|JCB-MX-JA-AT-202|QUE000471</t>
  </si>
  <si>
    <t xml:space="preserve">OAKUMN136</t>
  </si>
  <si>
    <t xml:space="preserve">Q. obtusata</t>
  </si>
  <si>
    <t xml:space="preserve">OAK-UMN-136</t>
  </si>
  <si>
    <t xml:space="preserve">QUE000474</t>
  </si>
  <si>
    <t xml:space="preserve">JCB-MX-JA-MS-204</t>
  </si>
  <si>
    <t xml:space="preserve">Montana Santa Fe</t>
  </si>
  <si>
    <t xml:space="preserve">SAMN07140959</t>
  </si>
  <si>
    <t xml:space="preserve">OAK-UMN-136.fq.gz</t>
  </si>
  <si>
    <t xml:space="preserve">SRR5632346</t>
  </si>
  <si>
    <t xml:space="preserve">Quercus_obtusata|Mexico|Jalisco|JCB-MX-JA-MS-204|QUE000474</t>
  </si>
  <si>
    <t xml:space="preserve">OAKUMN140</t>
  </si>
  <si>
    <t xml:space="preserve">OAK-UMN-140</t>
  </si>
  <si>
    <t xml:space="preserve">QUE000478</t>
  </si>
  <si>
    <t xml:space="preserve">JCB-MX-JA-MS-208</t>
  </si>
  <si>
    <t xml:space="preserve">SAMN07140960</t>
  </si>
  <si>
    <t xml:space="preserve">OAK-UMN-140.fq.gz</t>
  </si>
  <si>
    <t xml:space="preserve">SRR5632455</t>
  </si>
  <si>
    <t xml:space="preserve">Quercus_resinosa|Mexico|Jalisco|JCB-MX-JA-MS-208|QUE000478</t>
  </si>
  <si>
    <t xml:space="preserve">OAKUMN146</t>
  </si>
  <si>
    <t xml:space="preserve">OAK-UMN-146</t>
  </si>
  <si>
    <t xml:space="preserve">QUE000484</t>
  </si>
  <si>
    <t xml:space="preserve">JCB-MX-JA-MS-214</t>
  </si>
  <si>
    <t xml:space="preserve">SAMN07140961</t>
  </si>
  <si>
    <t xml:space="preserve">OAK-UMN-146.fq.gz</t>
  </si>
  <si>
    <t xml:space="preserve">SRR5632447</t>
  </si>
  <si>
    <t xml:space="preserve">Quercus_deserticola|Mexico|Jalisco|JCB-MX-JA-MS-214|QUE000484</t>
  </si>
  <si>
    <t xml:space="preserve">JCBMXJATS215</t>
  </si>
  <si>
    <t xml:space="preserve">JCB-MX-JA-TS-215.fq.barcodeStripped</t>
  </si>
  <si>
    <t xml:space="preserve">QUE000485</t>
  </si>
  <si>
    <t xml:space="preserve">JCB-MX-JA-MS-215</t>
  </si>
  <si>
    <t xml:space="preserve">SAMN07140801</t>
  </si>
  <si>
    <t xml:space="preserve">JCB-MX-JA-TS-215</t>
  </si>
  <si>
    <t xml:space="preserve">JCB-MX-JA-TS-215.fq.barcodeStripped.fq.gz</t>
  </si>
  <si>
    <t xml:space="preserve">SRR5632402</t>
  </si>
  <si>
    <t xml:space="preserve">Quercus_obtusata|Mexico|Jalisco|JCB-MX-JA-MS-215|QUE000485</t>
  </si>
  <si>
    <t xml:space="preserve">OAKUMN346</t>
  </si>
  <si>
    <t xml:space="preserve">Q. elliptica</t>
  </si>
  <si>
    <t xml:space="preserve">OAK-UMN-346</t>
  </si>
  <si>
    <t xml:space="preserve">QUE000491</t>
  </si>
  <si>
    <t xml:space="preserve">JCB-HN-TA-3</t>
  </si>
  <si>
    <t xml:space="preserve">Honduras</t>
  </si>
  <si>
    <t xml:space="preserve">Las Tablas</t>
  </si>
  <si>
    <t xml:space="preserve">SAMN07140995</t>
  </si>
  <si>
    <t xml:space="preserve">OAK-UMN-346.fq.gz</t>
  </si>
  <si>
    <t xml:space="preserve">SRR5632485</t>
  </si>
  <si>
    <t xml:space="preserve">Quercus_elliptica|Honduras|NA|JCB-HN-TA-3|QUE000491</t>
  </si>
  <si>
    <t xml:space="preserve">OAKUMN352</t>
  </si>
  <si>
    <t xml:space="preserve">Quercus eugeniifolia</t>
  </si>
  <si>
    <t xml:space="preserve">Q. eugeniifolia</t>
  </si>
  <si>
    <t xml:space="preserve">OAK-UMN-352</t>
  </si>
  <si>
    <t xml:space="preserve">QUE000496</t>
  </si>
  <si>
    <t xml:space="preserve">JCB-HN-UY-8</t>
  </si>
  <si>
    <t xml:space="preserve">Uyuca Mountain - Biological reserve</t>
  </si>
  <si>
    <t xml:space="preserve">SAMN07140996</t>
  </si>
  <si>
    <t xml:space="preserve">OAK-UMN-352.fq.gz</t>
  </si>
  <si>
    <t xml:space="preserve">SRR5632419</t>
  </si>
  <si>
    <t xml:space="preserve">Quercus_eugeniifolia|Honduras|NA|JCB-HN-UY-8|QUE000496</t>
  </si>
  <si>
    <t xml:space="preserve">OAKUMN356</t>
  </si>
  <si>
    <t xml:space="preserve">Quercus cortesii</t>
  </si>
  <si>
    <t xml:space="preserve">Q. cortesii</t>
  </si>
  <si>
    <t xml:space="preserve">OAK-UMN-356</t>
  </si>
  <si>
    <t xml:space="preserve">QUE000500</t>
  </si>
  <si>
    <t xml:space="preserve">JCB-HN-UY-11</t>
  </si>
  <si>
    <t xml:space="preserve">SAMN07140997</t>
  </si>
  <si>
    <t xml:space="preserve">OAK-UMN-356.fq.gz</t>
  </si>
  <si>
    <t xml:space="preserve">SRR5632500</t>
  </si>
  <si>
    <t xml:space="preserve">Quercus_cortesii|Honduras|NA|JCB-HN-UY-11|QUE000500</t>
  </si>
  <si>
    <t xml:space="preserve">OAKUMN357</t>
  </si>
  <si>
    <t xml:space="preserve">Quercus lancifolia</t>
  </si>
  <si>
    <t xml:space="preserve">Q. lancifolia</t>
  </si>
  <si>
    <t xml:space="preserve">OAK-UMN-357</t>
  </si>
  <si>
    <t xml:space="preserve">QUE000501</t>
  </si>
  <si>
    <t xml:space="preserve">JCB-HN-UY-12</t>
  </si>
  <si>
    <t xml:space="preserve">SAMN07140998</t>
  </si>
  <si>
    <t xml:space="preserve">OAK-UMN-357.fq.gz</t>
  </si>
  <si>
    <t xml:space="preserve">SRR5632479</t>
  </si>
  <si>
    <t xml:space="preserve">Quercus_lancifolia|Honduras|NA|JCB-HN-UY-12|QUE000501</t>
  </si>
  <si>
    <t xml:space="preserve">OAKUMN358</t>
  </si>
  <si>
    <t xml:space="preserve">Quercus insignis</t>
  </si>
  <si>
    <t xml:space="preserve">Q. insignis</t>
  </si>
  <si>
    <t xml:space="preserve">OAK-UMN-358</t>
  </si>
  <si>
    <t xml:space="preserve">QUE000502</t>
  </si>
  <si>
    <t xml:space="preserve">JCB-HN-UY-13</t>
  </si>
  <si>
    <t xml:space="preserve">SAMN07140999</t>
  </si>
  <si>
    <t xml:space="preserve">OAK-UMN-358.fq.gz</t>
  </si>
  <si>
    <t xml:space="preserve">SRR5632388</t>
  </si>
  <si>
    <t xml:space="preserve">Quercus_insignis|Honduras|NA|JCB-HN-UY-13|QUE000502</t>
  </si>
  <si>
    <t xml:space="preserve">OAKUMN374</t>
  </si>
  <si>
    <t xml:space="preserve">OAK-UMN-374</t>
  </si>
  <si>
    <t xml:space="preserve">QUE000519</t>
  </si>
  <si>
    <t xml:space="preserve">JCB-HN-UY-30</t>
  </si>
  <si>
    <t xml:space="preserve">SAMN07141000</t>
  </si>
  <si>
    <t xml:space="preserve">OAK-UMN-374.fq.gz</t>
  </si>
  <si>
    <t xml:space="preserve">SRR5632478</t>
  </si>
  <si>
    <t xml:space="preserve">Quercus_cortesii|Honduras|NA|JCB-HN-UY-30|QUE000519</t>
  </si>
  <si>
    <t xml:space="preserve">OAKUMN378</t>
  </si>
  <si>
    <t xml:space="preserve">OAK-UMN-378</t>
  </si>
  <si>
    <t xml:space="preserve">QUE000523</t>
  </si>
  <si>
    <t xml:space="preserve">JCB-HN-UY-34</t>
  </si>
  <si>
    <t xml:space="preserve">SAMN07141001</t>
  </si>
  <si>
    <t xml:space="preserve">OAK-UMN-378.fq.gz</t>
  </si>
  <si>
    <t xml:space="preserve">SRR5632348</t>
  </si>
  <si>
    <t xml:space="preserve">McVay et al., 2017. PRSB. (white oaks);Hipp et al., 2018. New Phytol. (Oaks of the Americas); McVay et al., 2017.  Genome (Gambels oak); Hipp et al., 2019 (Oaks of the World)</t>
  </si>
  <si>
    <t xml:space="preserve">Quercus_lancifolia|Honduras|NA|JCB-HN-UY-34|QUE000523</t>
  </si>
  <si>
    <t xml:space="preserve">OAKUMN381</t>
  </si>
  <si>
    <t xml:space="preserve">OAK-UMN-381</t>
  </si>
  <si>
    <t xml:space="preserve">QUE000526</t>
  </si>
  <si>
    <t xml:space="preserve">JCB-HN-UY-37</t>
  </si>
  <si>
    <t xml:space="preserve">SAMN07141002</t>
  </si>
  <si>
    <t xml:space="preserve">OAK-UMN-381.fq.gz</t>
  </si>
  <si>
    <t xml:space="preserve">SRR5632390</t>
  </si>
  <si>
    <t xml:space="preserve">Quercus_eugeniifolia|Honduras|NA|JCB-HN-UY-37|QUE000526</t>
  </si>
  <si>
    <t xml:space="preserve">OAKUMN385</t>
  </si>
  <si>
    <t xml:space="preserve">Quercus sapotifolia</t>
  </si>
  <si>
    <t xml:space="preserve">Q. sapotifolia</t>
  </si>
  <si>
    <t xml:space="preserve">OAK-UMN-385</t>
  </si>
  <si>
    <t xml:space="preserve">QUE000530</t>
  </si>
  <si>
    <t xml:space="preserve">JCB-HN-UY-41</t>
  </si>
  <si>
    <t xml:space="preserve">SAMN07141004</t>
  </si>
  <si>
    <t xml:space="preserve">OAK-UMN-385.fq.gz</t>
  </si>
  <si>
    <t xml:space="preserve">SRR5632389</t>
  </si>
  <si>
    <t xml:space="preserve">Quercus_sapotifolia|Honduras|NA|JCB-HN-UY-41|QUE000530</t>
  </si>
  <si>
    <t xml:space="preserve">OAKUMN391</t>
  </si>
  <si>
    <t xml:space="preserve">Quercus segoviensis</t>
  </si>
  <si>
    <t xml:space="preserve">Q. segoviensis</t>
  </si>
  <si>
    <t xml:space="preserve">OAK-UMN-391</t>
  </si>
  <si>
    <t xml:space="preserve">QUE000536</t>
  </si>
  <si>
    <t xml:space="preserve">JCB-HN-UY-47</t>
  </si>
  <si>
    <t xml:space="preserve">SAMN07141005</t>
  </si>
  <si>
    <t xml:space="preserve">OAK-UMN-391.fq.gz</t>
  </si>
  <si>
    <t xml:space="preserve">SRR5632448</t>
  </si>
  <si>
    <t xml:space="preserve">Quercus_segoviensis|Honduras|NA|JCB-HN-UY-47|QUE000536</t>
  </si>
  <si>
    <t xml:space="preserve">OAKUMN395</t>
  </si>
  <si>
    <t xml:space="preserve">OAK-UMN-395</t>
  </si>
  <si>
    <t xml:space="preserve">QUE000540</t>
  </si>
  <si>
    <t xml:space="preserve">JCB-HN-UY-51</t>
  </si>
  <si>
    <t xml:space="preserve">SAMN07141006</t>
  </si>
  <si>
    <t xml:space="preserve">OAK-UMN-395.fq.gz</t>
  </si>
  <si>
    <t xml:space="preserve">SRR5632429</t>
  </si>
  <si>
    <t xml:space="preserve">Quercus_sapotifolia|Honduras|NA|JCB-HN-UY-51|QUE000540</t>
  </si>
  <si>
    <t xml:space="preserve">AGR1</t>
  </si>
  <si>
    <t xml:space="preserve">Quercus corrugata</t>
  </si>
  <si>
    <t xml:space="preserve">Q. corrugata</t>
  </si>
  <si>
    <t xml:space="preserve">AGR1.fq.barcodeStripped</t>
  </si>
  <si>
    <t xml:space="preserve">QUE000542</t>
  </si>
  <si>
    <t xml:space="preserve">Hernando Rodríguez/Antonio Gonzalez</t>
  </si>
  <si>
    <t xml:space="preserve">Chiapas</t>
  </si>
  <si>
    <t xml:space="preserve">El triunfo</t>
  </si>
  <si>
    <t xml:space="preserve">Instituto de Investigaciones en Ecosistemas y Sustentabilidad, UNAM, unmounted</t>
  </si>
  <si>
    <t xml:space="preserve">SAMN07140779</t>
  </si>
  <si>
    <t xml:space="preserve">AGR1.fq.barcodeStripped.fq.gz</t>
  </si>
  <si>
    <t xml:space="preserve">SRR5632424</t>
  </si>
  <si>
    <t xml:space="preserve">Quercus_corrugata|Mexico|Chiapas|AGR1|QUE000542</t>
  </si>
  <si>
    <t xml:space="preserve">AGR2</t>
  </si>
  <si>
    <t xml:space="preserve">AGR2.fq.barcodeStripped</t>
  </si>
  <si>
    <t xml:space="preserve">QUE000543</t>
  </si>
  <si>
    <t xml:space="preserve">SAMN07140783</t>
  </si>
  <si>
    <t xml:space="preserve">AGR2.fq.barcodeStripped.fq.gz</t>
  </si>
  <si>
    <t xml:space="preserve">SRR5632399</t>
  </si>
  <si>
    <t xml:space="preserve">Quercus_corrugata|Mexico|Chiapas|AGR2|QUE000543</t>
  </si>
  <si>
    <t xml:space="preserve">AGR3</t>
  </si>
  <si>
    <t xml:space="preserve">Quercus germana</t>
  </si>
  <si>
    <t xml:space="preserve">Q. germanii</t>
  </si>
  <si>
    <t xml:space="preserve">AGR-3.fq.barcodeStripped</t>
  </si>
  <si>
    <t xml:space="preserve">QUE000544</t>
  </si>
  <si>
    <t xml:space="preserve">Veracruz</t>
  </si>
  <si>
    <t xml:space="preserve">INECOL</t>
  </si>
  <si>
    <t xml:space="preserve">SAMN07140787</t>
  </si>
  <si>
    <t xml:space="preserve">AGR-3</t>
  </si>
  <si>
    <t xml:space="preserve">AGR-3.fq.barcodeStripped.fq.gz</t>
  </si>
  <si>
    <t xml:space="preserve">SRR5632396</t>
  </si>
  <si>
    <t xml:space="preserve">Quercus_germana|Mexico|Veracruz|AGR3|QUE000544</t>
  </si>
  <si>
    <t xml:space="preserve">AGR4</t>
  </si>
  <si>
    <t xml:space="preserve">AGR-4.fq.barcodeStripped</t>
  </si>
  <si>
    <t xml:space="preserve">QUE000545</t>
  </si>
  <si>
    <t xml:space="preserve">SAMN07140790</t>
  </si>
  <si>
    <t xml:space="preserve">AGR-4</t>
  </si>
  <si>
    <t xml:space="preserve">AGR-4.fq.barcodeStripped.fq.gz</t>
  </si>
  <si>
    <t xml:space="preserve">SRR5632354</t>
  </si>
  <si>
    <t xml:space="preserve">Quercus_germana|Mexico|Veracruz|AGR4|QUE000545</t>
  </si>
  <si>
    <t xml:space="preserve">AGR5</t>
  </si>
  <si>
    <t xml:space="preserve">Quercus pinnativenulosa</t>
  </si>
  <si>
    <t xml:space="preserve">Q. pinnativenulosa</t>
  </si>
  <si>
    <t xml:space="preserve">AGR-5.fq.barcodeStripped</t>
  </si>
  <si>
    <t xml:space="preserve">QUE000546</t>
  </si>
  <si>
    <t xml:space="preserve">Banderilla</t>
  </si>
  <si>
    <t xml:space="preserve">SAMN07140791</t>
  </si>
  <si>
    <t xml:space="preserve">AGR-5</t>
  </si>
  <si>
    <t xml:space="preserve">AGR-5.fq.barcodeStripped.fq.gz</t>
  </si>
  <si>
    <t xml:space="preserve">SRR5632465</t>
  </si>
  <si>
    <t xml:space="preserve">Quercus_pinnativenulosa|Mexico|Veracruz|AGR5|QUE000546</t>
  </si>
  <si>
    <t xml:space="preserve">AGR6</t>
  </si>
  <si>
    <t xml:space="preserve">AGR6.fq.barcodeStripped</t>
  </si>
  <si>
    <t xml:space="preserve">QUE000547</t>
  </si>
  <si>
    <t xml:space="preserve">SAMN07140792</t>
  </si>
  <si>
    <t xml:space="preserve">AGR6.fq.barcodeStripped.fq.gz</t>
  </si>
  <si>
    <t xml:space="preserve">SRR5632471</t>
  </si>
  <si>
    <t xml:space="preserve">Quercus_pinnativenulosa|Mexico|Veracruz|AGR6|QUE000547</t>
  </si>
  <si>
    <t xml:space="preserve">AGR7</t>
  </si>
  <si>
    <t xml:space="preserve">Quercus sartorii</t>
  </si>
  <si>
    <t xml:space="preserve">Q. sartorii</t>
  </si>
  <si>
    <t xml:space="preserve">AGR7.fq.barcodeStripped</t>
  </si>
  <si>
    <t xml:space="preserve">QUE000548</t>
  </si>
  <si>
    <t xml:space="preserve">Hidalgo</t>
  </si>
  <si>
    <t xml:space="preserve">Coatatlán</t>
  </si>
  <si>
    <t xml:space="preserve">SAMN11229709</t>
  </si>
  <si>
    <t xml:space="preserve">AGR7.fq.barcodeStripped.fq.gz</t>
  </si>
  <si>
    <t xml:space="preserve">SRR8860616</t>
  </si>
  <si>
    <t xml:space="preserve">Quercus_sartorii|Mexico|Hidalgo|AGR7|QUE000548</t>
  </si>
  <si>
    <t xml:space="preserve">AGR8</t>
  </si>
  <si>
    <t xml:space="preserve">AGR-8.fq.barcodeStripped</t>
  </si>
  <si>
    <t xml:space="preserve">QUE000549</t>
  </si>
  <si>
    <t xml:space="preserve">SAMN11229710</t>
  </si>
  <si>
    <t xml:space="preserve">AGR-8</t>
  </si>
  <si>
    <t xml:space="preserve">AGR-8.fq.barcodeStripped.fq.gz</t>
  </si>
  <si>
    <t xml:space="preserve">SRR8860615</t>
  </si>
  <si>
    <t xml:space="preserve">Quercus_sartorii|Mexico|Hidalgo|AGR8|QUE000549</t>
  </si>
  <si>
    <t xml:space="preserve">AGR11</t>
  </si>
  <si>
    <t xml:space="preserve">Quercus delgadoana</t>
  </si>
  <si>
    <t xml:space="preserve">Q. delgadoana</t>
  </si>
  <si>
    <t xml:space="preserve">AGR11.fq.barcodeStripped</t>
  </si>
  <si>
    <t xml:space="preserve">QUE000552</t>
  </si>
  <si>
    <t xml:space="preserve">Tenango</t>
  </si>
  <si>
    <t xml:space="preserve">SAMN07140780</t>
  </si>
  <si>
    <t xml:space="preserve">AGR11.fq.barcodeStripped.fq.gz</t>
  </si>
  <si>
    <t xml:space="preserve">SRR5632397</t>
  </si>
  <si>
    <t xml:space="preserve">Quercus_delgadoana|Mexico|Hidalgo|AGR11|QUE000552</t>
  </si>
  <si>
    <t xml:space="preserve">OAKMOR169</t>
  </si>
  <si>
    <t xml:space="preserve">OAK-MOR-169.fq.barcodeStripped</t>
  </si>
  <si>
    <t xml:space="preserve">QUE000571</t>
  </si>
  <si>
    <t xml:space="preserve">Andrew Hipp, Nick Stoynoff, Adam Zindel, &amp; Alana McKean</t>
  </si>
  <si>
    <t xml:space="preserve">IL-SH-111</t>
  </si>
  <si>
    <t xml:space="preserve">Google earth to Canadian Co, OK</t>
  </si>
  <si>
    <t xml:space="preserve">OK</t>
  </si>
  <si>
    <t xml:space="preserve">Candian</t>
  </si>
  <si>
    <t xml:space="preserve">Starhill Forest Arboretum, Petersburg, IL, USA; North 39 deg 56.1' / West 89 deg 48.1' (website); Compartment #: OC; Lot#: 3</t>
  </si>
  <si>
    <t xml:space="preserve">1999-042</t>
  </si>
  <si>
    <t xml:space="preserve">I40 Mile 107; OK, Canadian Co., USA</t>
  </si>
  <si>
    <t xml:space="preserve">SAMN07140808</t>
  </si>
  <si>
    <t xml:space="preserve">OAK-MOR-169</t>
  </si>
  <si>
    <t xml:space="preserve">OAK-MOR-169.fq.barcodeStripped.fq.gz</t>
  </si>
  <si>
    <t xml:space="preserve">SRR5632373</t>
  </si>
  <si>
    <t xml:space="preserve">Quercus_shumardii|USA|OK|IL-SH-111|QUE000571</t>
  </si>
  <si>
    <t xml:space="preserve">OAKMOR490</t>
  </si>
  <si>
    <t xml:space="preserve">Quercus texana</t>
  </si>
  <si>
    <t xml:space="preserve">Quercus nuttallii 'New Madrid"|Quercus texana 'New Madrid'</t>
  </si>
  <si>
    <t xml:space="preserve">OAK-MOR-490</t>
  </si>
  <si>
    <t xml:space="preserve">QUE000572</t>
  </si>
  <si>
    <t xml:space="preserve">Andrew Hipp, Nick Stoynoff, Adam Zindel, Alana McKean</t>
  </si>
  <si>
    <t xml:space="preserve">IL-SH-112</t>
  </si>
  <si>
    <t xml:space="preserve">Google Earth of New Madrid, MO, along I55</t>
  </si>
  <si>
    <t xml:space="preserve">New Madrid</t>
  </si>
  <si>
    <t xml:space="preserve">Starhill Forest Arboretum, Petersburg, IL, USA; North 39 deg 56.1' / West 89 deg 48.1' (website); Compartment #: B; Lot#: 1</t>
  </si>
  <si>
    <t xml:space="preserve">2007-038</t>
  </si>
  <si>
    <t xml:space="preserve">Collected by Guy Sternberg, north bound I55 rest area mile 42 in New Madrid, MO. </t>
  </si>
  <si>
    <t xml:space="preserve">SAMN07140865</t>
  </si>
  <si>
    <t xml:space="preserve">OAK-MOR-490.fq.gz</t>
  </si>
  <si>
    <t xml:space="preserve">SRR5632362</t>
  </si>
  <si>
    <t xml:space="preserve">Quercus_texana|USA|MO|IL-SH-112|QUE000572</t>
  </si>
  <si>
    <t xml:space="preserve">OAKMOR167</t>
  </si>
  <si>
    <t xml:space="preserve">OAK-MOR-167.fq.barcodeStripped</t>
  </si>
  <si>
    <t xml:space="preserve">QUE000573</t>
  </si>
  <si>
    <t xml:space="preserve">IL-SH-113</t>
  </si>
  <si>
    <t xml:space="preserve">Mendard</t>
  </si>
  <si>
    <t xml:space="preserve">Starhill Forest Arboretum, Petersburg, IL, USA; North 39 deg 56.1' / West 89 deg 48.1' (website); Compartment #: BB; Lot#: 1</t>
  </si>
  <si>
    <t xml:space="preserve">1900-072</t>
  </si>
  <si>
    <t xml:space="preserve">SHF spont.; Petersburg, IL</t>
  </si>
  <si>
    <t xml:space="preserve">SAMN07140807</t>
  </si>
  <si>
    <t xml:space="preserve">OAK-MOR-167</t>
  </si>
  <si>
    <t xml:space="preserve">OAK-MOR-167.fq.barcodeStripped.fq.gz</t>
  </si>
  <si>
    <t xml:space="preserve">SRR5632520</t>
  </si>
  <si>
    <t xml:space="preserve">Quercus_velutina|USA|IL|IL-SH-113|QUE000573</t>
  </si>
  <si>
    <t xml:space="preserve">OAKMOR575</t>
  </si>
  <si>
    <t xml:space="preserve">OAK-MOR-575.fq.barcodeStripped</t>
  </si>
  <si>
    <t xml:space="preserve">QUE000576</t>
  </si>
  <si>
    <t xml:space="preserve">Bethany Hayward Brown &amp; Marcial Escudero &amp; Alana McKean</t>
  </si>
  <si>
    <t xml:space="preserve">IL-SH-116</t>
  </si>
  <si>
    <t xml:space="preserve">Google earth to Chimney Rock Park, NC.</t>
  </si>
  <si>
    <t xml:space="preserve">NC</t>
  </si>
  <si>
    <t xml:space="preserve">Starhill Forest Arboretum, Petersburg, IL, USA; North 39 deg 56.1' / West 89 deg 48.1' (website); Compartment #: OOOA; Lot#: 4</t>
  </si>
  <si>
    <t xml:space="preserve">2010-108</t>
  </si>
  <si>
    <t xml:space="preserve">Chimney Rock Park; NC,  USA</t>
  </si>
  <si>
    <t xml:space="preserve">SAMN06446175</t>
  </si>
  <si>
    <t xml:space="preserve">OAK-MOR-575</t>
  </si>
  <si>
    <t xml:space="preserve">OAK-MOR-575.fq.barcodeStripped.fq.gz</t>
  </si>
  <si>
    <t xml:space="preserve">SRR5284342</t>
  </si>
  <si>
    <t xml:space="preserve">Quercus_montana|USA|NC|IL-SH-116|QUE000576</t>
  </si>
  <si>
    <t xml:space="preserve">OAKMOR533</t>
  </si>
  <si>
    <t xml:space="preserve">Quercus pyrenaica</t>
  </si>
  <si>
    <t xml:space="preserve">OAK-MOR-533</t>
  </si>
  <si>
    <t xml:space="preserve">QUE000579</t>
  </si>
  <si>
    <t xml:space="preserve">IL-SH-119</t>
  </si>
  <si>
    <t xml:space="preserve">DM conversion to DD based upon provinence info</t>
  </si>
  <si>
    <t xml:space="preserve">Spain</t>
  </si>
  <si>
    <t xml:space="preserve">Miraflores De La Sierra</t>
  </si>
  <si>
    <t xml:space="preserve">Starhill Forest Arboretum, Petersburg, IL, USA; North 39 deg 56.1' / West 89 deg 48.1' (website); Compartment #: OOOB; Lot#: 5</t>
  </si>
  <si>
    <t xml:space="preserve">2010-112</t>
  </si>
  <si>
    <t xml:space="preserve">Collected by Charles Tubesing in Miraflores De La Sierra; Spain; 1100m; N40d49' W3d46'</t>
  </si>
  <si>
    <t xml:space="preserve">SAMN07140880</t>
  </si>
  <si>
    <t xml:space="preserve">OAK-MOR-533.fq.gz</t>
  </si>
  <si>
    <t xml:space="preserve">SRR5632599</t>
  </si>
  <si>
    <t xml:space="preserve">Quercus_pyrenaica|Spain|NA|IL-SH-119|QUE000579</t>
  </si>
  <si>
    <t xml:space="preserve">OAKMOR260</t>
  </si>
  <si>
    <t xml:space="preserve">OAK-MOR-260</t>
  </si>
  <si>
    <t xml:space="preserve">QUE000587</t>
  </si>
  <si>
    <t xml:space="preserve">Bethany Hayward Brown, Marcial Escudero</t>
  </si>
  <si>
    <t xml:space="preserve">IL-SH-153</t>
  </si>
  <si>
    <t xml:space="preserve">spont. Keep gps coordinates.</t>
  </si>
  <si>
    <t xml:space="preserve">Menard</t>
  </si>
  <si>
    <t xml:space="preserve">Starhill Forest Arboretum, Petersburg, IL, USA; North 39 deg 56.1' / West 89 deg 48.1' (website); Compartment #: AA; Lot#: 3</t>
  </si>
  <si>
    <t xml:space="preserve">1988-013</t>
  </si>
  <si>
    <t xml:space="preserve">SHF spont.; Petersburg, IL, USA</t>
  </si>
  <si>
    <t xml:space="preserve">SAMN07140820</t>
  </si>
  <si>
    <t xml:space="preserve">OAK-MOR-260_R1.fq.gz</t>
  </si>
  <si>
    <t xml:space="preserve">SRR5632461</t>
  </si>
  <si>
    <t xml:space="preserve">Quercus_muehlenbergii|USA|IL|IL-SH-153|QUE000587</t>
  </si>
  <si>
    <t xml:space="preserve">OAKMOR700</t>
  </si>
  <si>
    <t xml:space="preserve">OAK-MOR-700.fq.barcodeStripped</t>
  </si>
  <si>
    <t xml:space="preserve">QUE000588</t>
  </si>
  <si>
    <t xml:space="preserve">IL-SH-154</t>
  </si>
  <si>
    <t xml:space="preserve">Google Earth to Horseshoe Lake near Olive Branch, IL</t>
  </si>
  <si>
    <t xml:space="preserve">Olive Branch</t>
  </si>
  <si>
    <t xml:space="preserve">Starhill Forest Arboretum, Petersburg, IL, USA; North 39 deg 56.1' / West 89 deg 48.1' (website); Compartment #: AA; Lot#: 1</t>
  </si>
  <si>
    <t xml:space="preserve">1981-028</t>
  </si>
  <si>
    <t xml:space="preserve">Horeshoe Lake; Olive Branch, IL ,USA</t>
  </si>
  <si>
    <t xml:space="preserve">SAMN06446168</t>
  </si>
  <si>
    <t xml:space="preserve">OAK-MOR-700</t>
  </si>
  <si>
    <t xml:space="preserve">OAK-MOR-700.fq.barcodeStripped.fq.gz</t>
  </si>
  <si>
    <t xml:space="preserve">SRR5284349</t>
  </si>
  <si>
    <t xml:space="preserve">Quercus_michauxii|USA|IL|IL-SH-154|QUE000588</t>
  </si>
  <si>
    <t xml:space="preserve">OAKMOR461</t>
  </si>
  <si>
    <t xml:space="preserve">Quercus phellos</t>
  </si>
  <si>
    <t xml:space="preserve">OAK-MOR-461.fq.barcodeStripped</t>
  </si>
  <si>
    <t xml:space="preserve">QUE000590</t>
  </si>
  <si>
    <t xml:space="preserve">IL-SH-156</t>
  </si>
  <si>
    <t xml:space="preserve">Massac</t>
  </si>
  <si>
    <t xml:space="preserve">Starhill Forest Arboretum, Petersburg, IL, USA; North 39 deg 56.1' / West 89 deg 48.1' (website); Compartment #: AA; Lot#: 2</t>
  </si>
  <si>
    <t xml:space="preserve">1991-021</t>
  </si>
  <si>
    <t xml:space="preserve">Fort Massac SP; Massac Co., Metropolis, IL, USA</t>
  </si>
  <si>
    <t xml:space="preserve">SAMN07140856</t>
  </si>
  <si>
    <t xml:space="preserve">OAK-MOR-461</t>
  </si>
  <si>
    <t xml:space="preserve">OAK-MOR-461.fq.barcodeStripped.fq.gz</t>
  </si>
  <si>
    <t xml:space="preserve">SRR5632502</t>
  </si>
  <si>
    <t xml:space="preserve">Quercus_phellos|USA|IL|IL-SH-156|QUE000590</t>
  </si>
  <si>
    <t xml:space="preserve">OAKMOR256</t>
  </si>
  <si>
    <t xml:space="preserve">Quercus nigra</t>
  </si>
  <si>
    <t xml:space="preserve">OAK-MOR-256.fq.barcodeStripped</t>
  </si>
  <si>
    <t xml:space="preserve">QUE000591</t>
  </si>
  <si>
    <t xml:space="preserve">IL-SH-157</t>
  </si>
  <si>
    <t xml:space="preserve">Elephant Valley Enterprises has address of 633 Heindl R. Canton, MS 39046--- going with this as the </t>
  </si>
  <si>
    <t xml:space="preserve">MS</t>
  </si>
  <si>
    <t xml:space="preserve">1994-062</t>
  </si>
  <si>
    <t xml:space="preserve">Elephant Valley Farm; Canton, MS, USA [listed as wild collected in SHF database]</t>
  </si>
  <si>
    <t xml:space="preserve">SAMN07140819</t>
  </si>
  <si>
    <t xml:space="preserve">OAK-MOR-256</t>
  </si>
  <si>
    <t xml:space="preserve">OAK-MOR-256.fq.barcodeStripped.fq.gz</t>
  </si>
  <si>
    <t xml:space="preserve">SRR5632375</t>
  </si>
  <si>
    <t xml:space="preserve">Quercus_nigra|USA|MS|IL-SH-157|QUE000591</t>
  </si>
  <si>
    <t xml:space="preserve">OAKMOR441A</t>
  </si>
  <si>
    <t xml:space="preserve">Quercus buckleyi</t>
  </si>
  <si>
    <t xml:space="preserve">OAK-MOR-441A</t>
  </si>
  <si>
    <t xml:space="preserve">QUE000592</t>
  </si>
  <si>
    <t xml:space="preserve">IL-SH-158</t>
  </si>
  <si>
    <t xml:space="preserve">google maps to San Antonio, Texas</t>
  </si>
  <si>
    <t xml:space="preserve">Starhill Forest Arboretum, Petersburg, IL, USA; North 39 deg 56.1' / West 89 deg 48.1' (website); Compartment #: A; Lot#:  </t>
  </si>
  <si>
    <t xml:space="preserve">1994-021</t>
  </si>
  <si>
    <t xml:space="preserve"> San Antonio,  TX, USA; Source: San Antonio Botanic Gard.; [listed as wild collected in SHF arb database.]</t>
  </si>
  <si>
    <t xml:space="preserve">SAMN07140853</t>
  </si>
  <si>
    <t xml:space="preserve">OAK-MOR-441A.fq.gz</t>
  </si>
  <si>
    <t xml:space="preserve">SRR5632425</t>
  </si>
  <si>
    <t xml:space="preserve">Quercus_buckleyi|USA|TX|IL-SH-158|QUE000592</t>
  </si>
  <si>
    <t xml:space="preserve">OAKMOR204</t>
  </si>
  <si>
    <t xml:space="preserve">OAK-MOR-204.fq.barcodeStripped</t>
  </si>
  <si>
    <t xml:space="preserve">QUE000596</t>
  </si>
  <si>
    <t xml:space="preserve">Marlene Hahn, Bethany Hayward Brown, Marcial Escudero, Breane Budaitis</t>
  </si>
  <si>
    <t xml:space="preserve">IL-SH-162</t>
  </si>
  <si>
    <t xml:space="preserve">1992-022</t>
  </si>
  <si>
    <t xml:space="preserve">SAMN06446144</t>
  </si>
  <si>
    <t xml:space="preserve">OAK-MOR-204</t>
  </si>
  <si>
    <t xml:space="preserve">OAK-MOR-204.fq.barcodeStripped.fq.gz</t>
  </si>
  <si>
    <t xml:space="preserve">SRR5284373</t>
  </si>
  <si>
    <t xml:space="preserve">Quercus_alba|USA|NA|IL-SH-162|QUE000596</t>
  </si>
  <si>
    <t xml:space="preserve">OAKMOR510</t>
  </si>
  <si>
    <t xml:space="preserve">Quercus arkansana</t>
  </si>
  <si>
    <t xml:space="preserve">OAK-MOR-510</t>
  </si>
  <si>
    <t xml:space="preserve">QUE000600</t>
  </si>
  <si>
    <t xml:space="preserve">Bethany Hayward Brown, Marcial Escudero, &amp; Alana McKean</t>
  </si>
  <si>
    <t xml:space="preserve">IL-SH-166</t>
  </si>
  <si>
    <t xml:space="preserve">Google Earth to Sarepta, Louisiana</t>
  </si>
  <si>
    <t xml:space="preserve">LA</t>
  </si>
  <si>
    <t xml:space="preserve">Sarepta</t>
  </si>
  <si>
    <t xml:space="preserve">Starhill Forest Arboretum, Petersburg, IL, USA; North 39 deg 56.1' / West 89 deg 48.1' (website); Compartment #: OB; Lot#: 1</t>
  </si>
  <si>
    <t xml:space="preserve">2000-018</t>
  </si>
  <si>
    <t xml:space="preserve">Bodcaw Ck.; Sarepta; LA; USA</t>
  </si>
  <si>
    <t xml:space="preserve">SAMN07140872</t>
  </si>
  <si>
    <t xml:space="preserve">OAK-MOR-510.fq.gz</t>
  </si>
  <si>
    <t xml:space="preserve">SRR5632383</t>
  </si>
  <si>
    <t xml:space="preserve">Quercus_arkansana|USA|LA|IL-SH-166|QUE000600</t>
  </si>
  <si>
    <t xml:space="preserve">OAKMOR199</t>
  </si>
  <si>
    <t xml:space="preserve">Quercus pontica</t>
  </si>
  <si>
    <t xml:space="preserve">OAK-MOR-199</t>
  </si>
  <si>
    <t xml:space="preserve">QUE000601</t>
  </si>
  <si>
    <t xml:space="preserve">Ponticae</t>
  </si>
  <si>
    <t xml:space="preserve">IL-SH-167</t>
  </si>
  <si>
    <t xml:space="preserve">Google earth to Artvin, Turkey</t>
  </si>
  <si>
    <t xml:space="preserve">Turkey</t>
  </si>
  <si>
    <t xml:space="preserve">Artvin</t>
  </si>
  <si>
    <t xml:space="preserve">Starhill Forest Arboretum, Petersburg, IL, USA; North 39 deg 56.1' / West 89 deg 48.1' (website); Compartment #: OB; Lot#: 2</t>
  </si>
  <si>
    <t xml:space="preserve">2011-002</t>
  </si>
  <si>
    <t xml:space="preserve">Hayrettin Karaca; Artvin, Turkey</t>
  </si>
  <si>
    <t xml:space="preserve">176071 (photo voucher)</t>
  </si>
  <si>
    <t xml:space="preserve">SAMN07140813</t>
  </si>
  <si>
    <t xml:space="preserve">OAK-MOR-199.fq.gz</t>
  </si>
  <si>
    <t xml:space="preserve">SRR5632394</t>
  </si>
  <si>
    <t xml:space="preserve">Quercus_pontica|Turkey|NA|IL-SH-167|QUE000601</t>
  </si>
  <si>
    <t xml:space="preserve">OAKMOR438</t>
  </si>
  <si>
    <t xml:space="preserve">Quercus laceyi</t>
  </si>
  <si>
    <t xml:space="preserve">OAK-MOR-438</t>
  </si>
  <si>
    <t xml:space="preserve">QUE000604</t>
  </si>
  <si>
    <t xml:space="preserve">IL-SH-170</t>
  </si>
  <si>
    <t xml:space="preserve">Google earth to Edwards Co., TX</t>
  </si>
  <si>
    <t xml:space="preserve">Edwards</t>
  </si>
  <si>
    <t xml:space="preserve">2002-030</t>
  </si>
  <si>
    <t xml:space="preserve">Edwards Co.;  TX; Edwards Co.; USA</t>
  </si>
  <si>
    <t xml:space="preserve">SAMN07140852</t>
  </si>
  <si>
    <t xml:space="preserve">OAK-MOR-438.fq.gz</t>
  </si>
  <si>
    <t xml:space="preserve">SRR5632430</t>
  </si>
  <si>
    <t xml:space="preserve">Quercus_laceyi|USA|TX|IL-SH-170|QUE000604</t>
  </si>
  <si>
    <t xml:space="preserve">OAKMOR521</t>
  </si>
  <si>
    <t xml:space="preserve">Quercus robur ssp. pedunculiflora</t>
  </si>
  <si>
    <t xml:space="preserve">Quercus pedunculiflora|Quercus robur subsp. pedunculiflora</t>
  </si>
  <si>
    <t xml:space="preserve">OAK-MOR-521</t>
  </si>
  <si>
    <t xml:space="preserve">QUE000609</t>
  </si>
  <si>
    <t xml:space="preserve">IL-SH-175</t>
  </si>
  <si>
    <t xml:space="preserve">Google Earth of Branesti, Romania</t>
  </si>
  <si>
    <t xml:space="preserve">Romania</t>
  </si>
  <si>
    <t xml:space="preserve">Starhill Forest Arboretum, Petersburg, IL, USA; North 39 deg 56.1' / West 89 deg 48.1' (website); Compartment #: OOB; Lot#: 2</t>
  </si>
  <si>
    <t xml:space="preserve">2003-042</t>
  </si>
  <si>
    <t xml:space="preserve">Branesti, Romania</t>
  </si>
  <si>
    <t xml:space="preserve">SAMN07140876</t>
  </si>
  <si>
    <t xml:space="preserve">OAK-MOR-521.fq.gz</t>
  </si>
  <si>
    <t xml:space="preserve">SRR5632600</t>
  </si>
  <si>
    <t xml:space="preserve">Quercus_robur_ssp._pedunculiflora|Romania|NA|IL-SH-175|QUE000609</t>
  </si>
  <si>
    <t xml:space="preserve">OAKMOR191</t>
  </si>
  <si>
    <t xml:space="preserve">Quercus libani</t>
  </si>
  <si>
    <t xml:space="preserve">Quercus libani </t>
  </si>
  <si>
    <t xml:space="preserve">OAK-MOR-191</t>
  </si>
  <si>
    <t xml:space="preserve">QUE000610</t>
  </si>
  <si>
    <t xml:space="preserve">subg. Cerris</t>
  </si>
  <si>
    <t xml:space="preserve">Cerris</t>
  </si>
  <si>
    <t xml:space="preserve">West Eurasian Cerris</t>
  </si>
  <si>
    <t xml:space="preserve">IL-SH-176</t>
  </si>
  <si>
    <t xml:space="preserve">Starhill Forest Arboretum, Petersburg, IL, USA; North 39 deg 56.1' / West 89 deg 48.1' (website); Compartment #: OOB; Lot#: 1</t>
  </si>
  <si>
    <t xml:space="preserve">2005-061</t>
  </si>
  <si>
    <t xml:space="preserve">Hillier's Arb., England, Cultivated</t>
  </si>
  <si>
    <t xml:space="preserve">SAMN07140812</t>
  </si>
  <si>
    <t xml:space="preserve">OAK-MOR-191.fq.gz</t>
  </si>
  <si>
    <t xml:space="preserve">SRR5632444</t>
  </si>
  <si>
    <t xml:space="preserve">Quercus_libani|cultivated|NA|IL-SH-176|QUE000610</t>
  </si>
  <si>
    <t xml:space="preserve">OAKMOR189</t>
  </si>
  <si>
    <t xml:space="preserve">Quercus laceyi </t>
  </si>
  <si>
    <t xml:space="preserve">OAK-MOR-189</t>
  </si>
  <si>
    <t xml:space="preserve">QUE000611</t>
  </si>
  <si>
    <t xml:space="preserve">IL-SH-177</t>
  </si>
  <si>
    <t xml:space="preserve">Starhill Forest Arboretum, Petersburg, IL, USA; North 39 deg 56.1' / West 89 deg 48.1' (website); Compartment #: OOA; Lot#: 5</t>
  </si>
  <si>
    <t xml:space="preserve">2011-073</t>
  </si>
  <si>
    <t xml:space="preserve">David Richardson ; USA [listed as wild collected seed in SHF database]</t>
  </si>
  <si>
    <t xml:space="preserve">SAMN07140811</t>
  </si>
  <si>
    <t xml:space="preserve">OAK-MOR-189.fq.gz</t>
  </si>
  <si>
    <t xml:space="preserve">SRR5632537</t>
  </si>
  <si>
    <t xml:space="preserve">Quercus_laceyi|USA|NA|IL-SH-177|QUE000611</t>
  </si>
  <si>
    <t xml:space="preserve">OAKMOR544</t>
  </si>
  <si>
    <t xml:space="preserve">Quercus boyntonii</t>
  </si>
  <si>
    <t xml:space="preserve">OAK-MOR-544</t>
  </si>
  <si>
    <t xml:space="preserve">QUE000613</t>
  </si>
  <si>
    <t xml:space="preserve">IL-SH-179</t>
  </si>
  <si>
    <t xml:space="preserve">Google Earth; Gadsden, AL</t>
  </si>
  <si>
    <t xml:space="preserve">AL</t>
  </si>
  <si>
    <t xml:space="preserve">Gadsden</t>
  </si>
  <si>
    <t xml:space="preserve">Starhill Forest Arboretum, Petersburg, IL, USA; North 39 deg 56.1' / West 89 deg 48.1' (website); Compartment #: OOA; Lot#: 1</t>
  </si>
  <si>
    <t xml:space="preserve">2005-050</t>
  </si>
  <si>
    <t xml:space="preserve">Gadsden, AL, USA </t>
  </si>
  <si>
    <t xml:space="preserve">SAMN07140885</t>
  </si>
  <si>
    <t xml:space="preserve">OAK-MOR-544.fq.gz</t>
  </si>
  <si>
    <t xml:space="preserve">SRR5632516</t>
  </si>
  <si>
    <t xml:space="preserve">Quercus_boyntonii|USA|AL|IL-SH-179|QUE000613</t>
  </si>
  <si>
    <t xml:space="preserve">OAKMOR487</t>
  </si>
  <si>
    <t xml:space="preserve">OAK-MOR-487.fq.barcodeStripped</t>
  </si>
  <si>
    <t xml:space="preserve">QUE000617</t>
  </si>
  <si>
    <t xml:space="preserve">Marlene Hahn, Breane Budaitis</t>
  </si>
  <si>
    <t xml:space="preserve">IL-SH-183</t>
  </si>
  <si>
    <t xml:space="preserve">Google earth to Ramsey Co, North Dakota.</t>
  </si>
  <si>
    <t xml:space="preserve">ND</t>
  </si>
  <si>
    <t xml:space="preserve">Ramsey</t>
  </si>
  <si>
    <t xml:space="preserve">Starhill Forest Arboretum, Petersburg, IL, USA; North 39 deg 56.1' / West 89 deg 48.1' (website); Compartment #: FFF; Lot#: 68</t>
  </si>
  <si>
    <t xml:space="preserve">2005-063</t>
  </si>
  <si>
    <t xml:space="preserve">Ramsey Co.; ND; Ramsey Co.; USA</t>
  </si>
  <si>
    <t xml:space="preserve">SAMN07140862</t>
  </si>
  <si>
    <t xml:space="preserve">OAK-MOR-487</t>
  </si>
  <si>
    <t xml:space="preserve">OAK-MOR-487.fq.barcodeStripped.fq.gz</t>
  </si>
  <si>
    <t xml:space="preserve">SRR5632360</t>
  </si>
  <si>
    <t xml:space="preserve">Quercus_macrocarpa|USA|ND|IL-SH-183|QUE000617</t>
  </si>
  <si>
    <t xml:space="preserve">OAKMOR289</t>
  </si>
  <si>
    <t xml:space="preserve">OAK-MOR-289.fq.barcodeStripped</t>
  </si>
  <si>
    <t xml:space="preserve">QUE000618</t>
  </si>
  <si>
    <t xml:space="preserve">IL-SH-184</t>
  </si>
  <si>
    <t xml:space="preserve">Google earth to ~center of Johnson Co, Kansas</t>
  </si>
  <si>
    <t xml:space="preserve">KS</t>
  </si>
  <si>
    <t xml:space="preserve">Johnson</t>
  </si>
  <si>
    <t xml:space="preserve">Starhill Forest Arboretum, Petersburg, IL, USA; North 39 deg 56.1' / West 89 deg 48.1' (website); Compartment #: FFF; Lot#: 3</t>
  </si>
  <si>
    <t xml:space="preserve">2000-019</t>
  </si>
  <si>
    <t xml:space="preserve">Johnson Co., KS,  USA</t>
  </si>
  <si>
    <t xml:space="preserve">SAMN06446149</t>
  </si>
  <si>
    <t xml:space="preserve">OAK-MOR-289</t>
  </si>
  <si>
    <t xml:space="preserve">OAK-MOR-289.fq.barcodeStripped.fq.gz</t>
  </si>
  <si>
    <t xml:space="preserve">SRR5284368</t>
  </si>
  <si>
    <t xml:space="preserve">Quercus_bicolor|USA|KS|IL-SH-184|QUE000618</t>
  </si>
  <si>
    <t xml:space="preserve">OAKMOR672</t>
  </si>
  <si>
    <t xml:space="preserve">OAK-MOR-672.fq.barcodeStripped</t>
  </si>
  <si>
    <t xml:space="preserve">QUE000620</t>
  </si>
  <si>
    <t xml:space="preserve">IL-SH-186</t>
  </si>
  <si>
    <t xml:space="preserve">Starhill Forest Arboretum, Petersburg, IL, USA; North 39 deg 56.1' / West 89 deg 48.1' (website); Compartment #: FFF; Lot#: 57</t>
  </si>
  <si>
    <t xml:space="preserve">2003-037</t>
  </si>
  <si>
    <t xml:space="preserve">Capitan Mts., New Mexico</t>
  </si>
  <si>
    <t xml:space="preserve">SAMN06446164</t>
  </si>
  <si>
    <t xml:space="preserve">OAK-MOR-672</t>
  </si>
  <si>
    <t xml:space="preserve">OAK-MOR-672.fq.barcodeStripped.fq.gz</t>
  </si>
  <si>
    <t xml:space="preserve">SRR5284353</t>
  </si>
  <si>
    <t xml:space="preserve">Quercus_macrocarpa|USA|NM|IL-SH-186|QUE000620</t>
  </si>
  <si>
    <t xml:space="preserve">OAKMOR615</t>
  </si>
  <si>
    <t xml:space="preserve">OAK-MOR-615.fq.barcodeStripped</t>
  </si>
  <si>
    <t xml:space="preserve">QUE000622</t>
  </si>
  <si>
    <t xml:space="preserve">IL-SH-188</t>
  </si>
  <si>
    <t xml:space="preserve">Google earth to ~center of Custer Co., OK</t>
  </si>
  <si>
    <t xml:space="preserve">Custer</t>
  </si>
  <si>
    <t xml:space="preserve">Starhill Forest Arboretum, Petersburg, IL, USA; North 39 deg 56.1' / West 89 deg 48.1' (website); Compartment #: FFF; Lot#: 44</t>
  </si>
  <si>
    <t xml:space="preserve">Custer Co. OK</t>
  </si>
  <si>
    <t xml:space="preserve">SAMN07140894</t>
  </si>
  <si>
    <t xml:space="preserve">OAK-MOR-615</t>
  </si>
  <si>
    <t xml:space="preserve">OAK-MOR-615.fq.barcodeStripped.fq.gz</t>
  </si>
  <si>
    <t xml:space="preserve">SRR5632543</t>
  </si>
  <si>
    <t xml:space="preserve">Quercus_macrocarpa|USA|OK|IL-SH-188|QUE000622</t>
  </si>
  <si>
    <t xml:space="preserve">OAKMOR673</t>
  </si>
  <si>
    <t xml:space="preserve">OAK-MOR-673.fq.barcodeStripped</t>
  </si>
  <si>
    <t xml:space="preserve">QUE000624</t>
  </si>
  <si>
    <t xml:space="preserve">IL-SH-190</t>
  </si>
  <si>
    <t xml:space="preserve">Google earth to Montreal, Quebec</t>
  </si>
  <si>
    <t xml:space="preserve">Canada</t>
  </si>
  <si>
    <t xml:space="preserve">Qubec</t>
  </si>
  <si>
    <t xml:space="preserve">Montreal</t>
  </si>
  <si>
    <t xml:space="preserve">Starhill Forest Arboretum, Petersburg, IL, USA; North 39 deg 56.1' / West 89 deg 48.1' (website); Compartment #: FFF; Lot#: 45</t>
  </si>
  <si>
    <t xml:space="preserve">1997-040 or 2002-036 [uncertain]</t>
  </si>
  <si>
    <t xml:space="preserve">Montreal, Qubec</t>
  </si>
  <si>
    <t xml:space="preserve">SAMN06446163</t>
  </si>
  <si>
    <t xml:space="preserve">OAK-MOR-673</t>
  </si>
  <si>
    <t xml:space="preserve">OAK-MOR-673.fq.barcodeStripped.fq.gz</t>
  </si>
  <si>
    <t xml:space="preserve">SRR5284354</t>
  </si>
  <si>
    <t xml:space="preserve">Quercus_macrocarpa|Canada|Qubec|IL-SH-190|QUE000624</t>
  </si>
  <si>
    <t xml:space="preserve">OAKMOR435</t>
  </si>
  <si>
    <t xml:space="preserve">Quercus acerifolia</t>
  </si>
  <si>
    <t xml:space="preserve">OAK-MOR-435</t>
  </si>
  <si>
    <t xml:space="preserve">QUE000635</t>
  </si>
  <si>
    <t xml:space="preserve">IL-SH-22</t>
  </si>
  <si>
    <t xml:space="preserve">website /geoHack for Sebastian Co</t>
  </si>
  <si>
    <t xml:space="preserve">Sebastian</t>
  </si>
  <si>
    <t xml:space="preserve">Starhill Forest Arboretum, Petersburg, IL, USA; North 39 deg 56.1' / West 89 deg 48.1' (website); Compartment #: CCC; Lot#: 1</t>
  </si>
  <si>
    <t xml:space="preserve">2001-026</t>
  </si>
  <si>
    <t xml:space="preserve">Sebastian Co., AR, USA</t>
  </si>
  <si>
    <t xml:space="preserve">SAMN07140851</t>
  </si>
  <si>
    <t xml:space="preserve">OAK-MOR-435.fq.gz</t>
  </si>
  <si>
    <t xml:space="preserve">SRR5632496</t>
  </si>
  <si>
    <t xml:space="preserve">Quercus_acerifolia|USA|AR|IL-SH-22|QUE000635</t>
  </si>
  <si>
    <t xml:space="preserve">OAKMOR436</t>
  </si>
  <si>
    <t xml:space="preserve">OAK-MOR-436</t>
  </si>
  <si>
    <t xml:space="preserve">QUE000637</t>
  </si>
  <si>
    <t xml:space="preserve">Marlene Hahn, Bethany Hayward Brown, Breane Budaitis, Andrew Hipp</t>
  </si>
  <si>
    <t xml:space="preserve">IL-SH-24</t>
  </si>
  <si>
    <t xml:space="preserve">Starhill Forest Arboretum, Petersburg, IL, USA; North 39 deg 56.1' / West 89 deg 48.1' (website); Compartment #: EEE; Lot#: 3</t>
  </si>
  <si>
    <t xml:space="preserve"> 2012-008</t>
  </si>
  <si>
    <t xml:space="preserve">Gadsden, AL, USA, Ron Lance, acquisition year 1999, planted Starhill 2012</t>
  </si>
  <si>
    <t xml:space="preserve">SAMN06446150</t>
  </si>
  <si>
    <t xml:space="preserve">OAK-MOR-436.fq.gz</t>
  </si>
  <si>
    <t xml:space="preserve">SRR5284367</t>
  </si>
  <si>
    <t xml:space="preserve">Quercus_boyntonii|USA|AL|IL-SH-24|QUE000637</t>
  </si>
  <si>
    <t xml:space="preserve">OAKMOR249</t>
  </si>
  <si>
    <t xml:space="preserve">OAK-MOR-249.fq.barcodeStripped</t>
  </si>
  <si>
    <t xml:space="preserve">QUE000640</t>
  </si>
  <si>
    <t xml:space="preserve">IL-SH-27</t>
  </si>
  <si>
    <t xml:space="preserve">google map to Beall Woods state park</t>
  </si>
  <si>
    <t xml:space="preserve">Wabash</t>
  </si>
  <si>
    <t xml:space="preserve">1985-022</t>
  </si>
  <si>
    <t xml:space="preserve">Beall Woods SP;  IL; Wabash Co.; USA</t>
  </si>
  <si>
    <t xml:space="preserve">SAMN07140818</t>
  </si>
  <si>
    <t xml:space="preserve">OAK-MOR-249</t>
  </si>
  <si>
    <t xml:space="preserve">OAK-MOR-249.fq.barcodeStripped.fq.gz</t>
  </si>
  <si>
    <t xml:space="preserve">SRR5632612</t>
  </si>
  <si>
    <t xml:space="preserve">Quercus_macrocarpa|USA|IL|IL-SH-27|QUE000640</t>
  </si>
  <si>
    <t xml:space="preserve">OAKMOR500</t>
  </si>
  <si>
    <t xml:space="preserve">Quercus nuttallii var. cachensis|Quercus texana</t>
  </si>
  <si>
    <t xml:space="preserve">OAK-MOR-500</t>
  </si>
  <si>
    <t xml:space="preserve">QUE000641</t>
  </si>
  <si>
    <t xml:space="preserve">IL-SH-28</t>
  </si>
  <si>
    <t xml:space="preserve">google maps of Olive Branch, IL</t>
  </si>
  <si>
    <t xml:space="preserve">Alexander</t>
  </si>
  <si>
    <t xml:space="preserve">1981-030</t>
  </si>
  <si>
    <t xml:space="preserve">Horeshoe Lake; Olive Branch, IL, USA</t>
  </si>
  <si>
    <t xml:space="preserve">SAMN07140868</t>
  </si>
  <si>
    <t xml:space="preserve">OAK-MOR-500.fq.gz</t>
  </si>
  <si>
    <t xml:space="preserve">SRR5632384</t>
  </si>
  <si>
    <t xml:space="preserve">Quercus_texana|USA|IL|IL-SH-28|QUE000641</t>
  </si>
  <si>
    <t xml:space="preserve">OAKMOR245</t>
  </si>
  <si>
    <t xml:space="preserve">OAK-MOR-245.fq.barcodeStripped</t>
  </si>
  <si>
    <t xml:space="preserve">QUE000644</t>
  </si>
  <si>
    <t xml:space="preserve">IL-SH-31</t>
  </si>
  <si>
    <t xml:space="preserve">Google maps to center of grand tower, IL</t>
  </si>
  <si>
    <t xml:space="preserve">Jackson</t>
  </si>
  <si>
    <t xml:space="preserve">grand tower</t>
  </si>
  <si>
    <t xml:space="preserve">1988-012</t>
  </si>
  <si>
    <t xml:space="preserve">Grand Tower; Grand Tower; IL; USA</t>
  </si>
  <si>
    <t xml:space="preserve">SAMN07140817</t>
  </si>
  <si>
    <t xml:space="preserve">OAK-MOR-245</t>
  </si>
  <si>
    <t xml:space="preserve">OAK-MOR-245.fq.barcodeStripped.fq.gz</t>
  </si>
  <si>
    <t xml:space="preserve">SRR5632442</t>
  </si>
  <si>
    <t xml:space="preserve">Quercus_lyrata|USA|IL|IL-SH-31|QUE000644</t>
  </si>
  <si>
    <t xml:space="preserve">OAKMOR222</t>
  </si>
  <si>
    <t xml:space="preserve">OAK-MOR-222</t>
  </si>
  <si>
    <t xml:space="preserve">QUE000649</t>
  </si>
  <si>
    <t xml:space="preserve">IL-SH-36</t>
  </si>
  <si>
    <t xml:space="preserve">Google Earth to Terrell Co., Tx</t>
  </si>
  <si>
    <t xml:space="preserve">Turrell</t>
  </si>
  <si>
    <t xml:space="preserve">2002-042</t>
  </si>
  <si>
    <t xml:space="preserve">Turrell Co., TX, USA</t>
  </si>
  <si>
    <t xml:space="preserve">SAMN07140815</t>
  </si>
  <si>
    <t xml:space="preserve">OAK-MOR-222.fq.gz</t>
  </si>
  <si>
    <t xml:space="preserve">SRR5632443</t>
  </si>
  <si>
    <t xml:space="preserve">Quercus_mohriana|USA|TX|IL-SH-36|QUE000649</t>
  </si>
  <si>
    <t xml:space="preserve">OAKMOR496</t>
  </si>
  <si>
    <t xml:space="preserve">Quercus pubescens</t>
  </si>
  <si>
    <t xml:space="preserve">OAK-MOR-496</t>
  </si>
  <si>
    <t xml:space="preserve">QUE000654</t>
  </si>
  <si>
    <t xml:space="preserve">Marlene Hahn, Breane Budaitis,Alana McKean</t>
  </si>
  <si>
    <t xml:space="preserve">IL-SH-41</t>
  </si>
  <si>
    <t xml:space="preserve">Google Earth~100 km of Marseille, France. + google search for Lure Mountains </t>
  </si>
  <si>
    <t xml:space="preserve">France</t>
  </si>
  <si>
    <t xml:space="preserve">Marseille</t>
  </si>
  <si>
    <t xml:space="preserve">Starhill Forest Arboretum, Petersburg, IL, USA; North 39 deg 56.1' / West 89 deg 48.1' (website); Compartment #: OB; Lot#: 3</t>
  </si>
  <si>
    <t xml:space="preserve">2003-047</t>
  </si>
  <si>
    <t xml:space="preserve">Lure Mtn. N Slope; 100 K N. of Marseille, France</t>
  </si>
  <si>
    <t xml:space="preserve">SAMN07140867</t>
  </si>
  <si>
    <t xml:space="preserve">OAK-MOR-496.fq.gz</t>
  </si>
  <si>
    <t xml:space="preserve">SRR5632594</t>
  </si>
  <si>
    <t xml:space="preserve">Quercus_pubescens|France|NA|IL-SH-41|QUE000654</t>
  </si>
  <si>
    <t xml:space="preserve">OAKMOR486</t>
  </si>
  <si>
    <t xml:space="preserve">Quercus macranthera ssp. syspirensis</t>
  </si>
  <si>
    <t xml:space="preserve">Quercus macranthera subsp. syspirensis</t>
  </si>
  <si>
    <t xml:space="preserve">OAK-MOR-486</t>
  </si>
  <si>
    <t xml:space="preserve">QUE000657</t>
  </si>
  <si>
    <t xml:space="preserve">Marlene Hahn, Breane Budaitis, &amp; Alana McKean</t>
  </si>
  <si>
    <t xml:space="preserve">IL-SH-44</t>
  </si>
  <si>
    <t xml:space="preserve">Erzurum</t>
  </si>
  <si>
    <t xml:space="preserve">Kaspinar</t>
  </si>
  <si>
    <t xml:space="preserve">2005-062</t>
  </si>
  <si>
    <t xml:space="preserve">Erzerum, Askale, Kaspinar; Turkey; 1950m;  40-46-45N/40-44-32E</t>
  </si>
  <si>
    <t xml:space="preserve">SAMN07140861</t>
  </si>
  <si>
    <t xml:space="preserve">OAK-MOR-486.fq.gz</t>
  </si>
  <si>
    <t xml:space="preserve">SRR5632595</t>
  </si>
  <si>
    <t xml:space="preserve">Quercus_macranthera_ssp._syspirensis|Turkey|Erzurum|IL-SH-44|QUE000657</t>
  </si>
  <si>
    <t xml:space="preserve">OAKMOR346</t>
  </si>
  <si>
    <t xml:space="preserve">Quercus dalechampii</t>
  </si>
  <si>
    <t xml:space="preserve">OAK-MOR-346</t>
  </si>
  <si>
    <t xml:space="preserve">QUE000658</t>
  </si>
  <si>
    <t xml:space="preserve">IL-SH-45</t>
  </si>
  <si>
    <t xml:space="preserve">Google Earth to Tokaj, Hungary</t>
  </si>
  <si>
    <t xml:space="preserve">Hungary</t>
  </si>
  <si>
    <t xml:space="preserve">Tokaj</t>
  </si>
  <si>
    <t xml:space="preserve">2006-049</t>
  </si>
  <si>
    <t xml:space="preserve">Zemplen Mts.; Tokaj, Hungary</t>
  </si>
  <si>
    <t xml:space="preserve">SAMN07140823</t>
  </si>
  <si>
    <t xml:space="preserve">OAK-MOR-346.fq.gz</t>
  </si>
  <si>
    <t xml:space="preserve">SRR5632542</t>
  </si>
  <si>
    <t xml:space="preserve">Quercus_dalechampii|Hungary|Tokaj|IL-SH-45|QUE000658</t>
  </si>
  <si>
    <t xml:space="preserve">OAKMOR511</t>
  </si>
  <si>
    <t xml:space="preserve">OAK-MOR-511</t>
  </si>
  <si>
    <t xml:space="preserve">QUE000661</t>
  </si>
  <si>
    <t xml:space="preserve">Marlene Hahn, Breane Budaitis,&amp; Alana McKean</t>
  </si>
  <si>
    <t xml:space="preserve">IL-SH-48</t>
  </si>
  <si>
    <t xml:space="preserve">Google earth</t>
  </si>
  <si>
    <t xml:space="preserve">Early</t>
  </si>
  <si>
    <t xml:space="preserve">2005-048 (based upon map gps, but could be 2005-049)</t>
  </si>
  <si>
    <t xml:space="preserve">Kolomoki Mounds SP;  GA, Early Co., USA</t>
  </si>
  <si>
    <t xml:space="preserve">SAMN07140873</t>
  </si>
  <si>
    <t xml:space="preserve">OAK-MOR-511.fq.gz</t>
  </si>
  <si>
    <t xml:space="preserve">SRR5632355</t>
  </si>
  <si>
    <t xml:space="preserve">Quercus_austrina|USA|GA|IL-SH-48|QUE000661</t>
  </si>
  <si>
    <t xml:space="preserve">OAKMOR221</t>
  </si>
  <si>
    <t xml:space="preserve">Quercus margaretta</t>
  </si>
  <si>
    <t xml:space="preserve">OAK-MOR-221.fq.barcodeStripped</t>
  </si>
  <si>
    <t xml:space="preserve">QUE000662</t>
  </si>
  <si>
    <t xml:space="preserve">IL-SH-49</t>
  </si>
  <si>
    <t xml:space="preserve">Google earth to Aiken, SC.</t>
  </si>
  <si>
    <t xml:space="preserve">Aiken</t>
  </si>
  <si>
    <t xml:space="preserve">Starhill Forest Arboretum, Petersburg, IL, USA; North 39 deg 56.1' / West 89 deg 48.1' (website); Compartment #: OOA; Lot#: 4</t>
  </si>
  <si>
    <t xml:space="preserve">2011-018</t>
  </si>
  <si>
    <t xml:space="preserve">Bob McCartney; Aiken, SC, USA</t>
  </si>
  <si>
    <t xml:space="preserve">SAMN07140814</t>
  </si>
  <si>
    <t xml:space="preserve">OAK-MOR-221</t>
  </si>
  <si>
    <t xml:space="preserve">OAK-MOR-221.fq.barcodeStripped.fq.gz</t>
  </si>
  <si>
    <t xml:space="preserve">SRR5632517</t>
  </si>
  <si>
    <t xml:space="preserve">Quercus_margarettae|USA|SC|IL-SH-49|QUE000662</t>
  </si>
  <si>
    <t xml:space="preserve">OAKMOR448</t>
  </si>
  <si>
    <t xml:space="preserve">Quercus sinuata var. breviloba</t>
  </si>
  <si>
    <t xml:space="preserve">Quercus sinuata breviloba</t>
  </si>
  <si>
    <t xml:space="preserve">OAK-MOR-448.fq.barcodeStripped</t>
  </si>
  <si>
    <t xml:space="preserve">QUE000665</t>
  </si>
  <si>
    <t xml:space="preserve">IL-SH-52</t>
  </si>
  <si>
    <t xml:space="preserve">Google earth to center of Collin Co., TX</t>
  </si>
  <si>
    <t xml:space="preserve">Collin</t>
  </si>
  <si>
    <t xml:space="preserve">Starhill Forest Arboretum, Petersburg, IL, USA; North 39 deg 56.1' / West 89 deg 48.1' (website); Compartment #: OOOA; Lot#: 2</t>
  </si>
  <si>
    <t xml:space="preserve">2009-191</t>
  </si>
  <si>
    <t xml:space="preserve">Collin Co., TX, USA </t>
  </si>
  <si>
    <t xml:space="preserve">SAMN07140855</t>
  </si>
  <si>
    <t xml:space="preserve">OAK-MOR-448</t>
  </si>
  <si>
    <t xml:space="preserve">OAK-MOR-448.fq.barcodeStripped.fq.gz</t>
  </si>
  <si>
    <t xml:space="preserve">SRR5632596</t>
  </si>
  <si>
    <t xml:space="preserve">Quercus_sinuata_var._breviloba|USA|TX|IL-SH-52|QUE000665</t>
  </si>
  <si>
    <t xml:space="preserve">OAKMOR226</t>
  </si>
  <si>
    <t xml:space="preserve">OAK-MOR-226</t>
  </si>
  <si>
    <t xml:space="preserve">QUE000666</t>
  </si>
  <si>
    <t xml:space="preserve">IL-SH-53</t>
  </si>
  <si>
    <t xml:space="preserve">Nothing that looks like Walde county exists in texas,  there is some reference to a Waldo, Texas which is in McLennan County, which is within the species range for Q. buckleyi. Am using this as location?? (Waldo Rd, tx, usa)</t>
  </si>
  <si>
    <t xml:space="preserve">Walde</t>
  </si>
  <si>
    <t xml:space="preserve">2011-029</t>
  </si>
  <si>
    <t xml:space="preserve">Walde Co., TX, USA</t>
  </si>
  <si>
    <t xml:space="preserve">SAMN07140816</t>
  </si>
  <si>
    <t xml:space="preserve">OAK-MOR-226.fq.gz</t>
  </si>
  <si>
    <t xml:space="preserve">SRR5632376</t>
  </si>
  <si>
    <t xml:space="preserve">Quercus_buckleyi|USA|TX|IL-SH-53|QUE000666</t>
  </si>
  <si>
    <t xml:space="preserve">OAKMOR632</t>
  </si>
  <si>
    <t xml:space="preserve">OAK-MOR-632.fq.barcodeStripped</t>
  </si>
  <si>
    <t xml:space="preserve">QUE000670</t>
  </si>
  <si>
    <t xml:space="preserve">IL-SH-57</t>
  </si>
  <si>
    <t xml:space="preserve">Google earth to center of Custer county, OK.</t>
  </si>
  <si>
    <t xml:space="preserve">Starhill Forest Arboretum, Petersburg, IL, USA; North 39 deg 56.1' / West 89 deg 48.1' (website); Compartment #: DD; Lot#: 4</t>
  </si>
  <si>
    <t xml:space="preserve">2001-047</t>
  </si>
  <si>
    <t xml:space="preserve">Custer Co., OK, USA</t>
  </si>
  <si>
    <t xml:space="preserve">SAMN06446177</t>
  </si>
  <si>
    <t xml:space="preserve">OAK-MOR-632</t>
  </si>
  <si>
    <t xml:space="preserve">OAK-MOR-632.fq.barcodeStripped.fq.gz</t>
  </si>
  <si>
    <t xml:space="preserve">SRR5284340</t>
  </si>
  <si>
    <t xml:space="preserve">Quercus_muehlenbergii|USA|OK|IL-SH-57|QUE000670</t>
  </si>
  <si>
    <t xml:space="preserve">OAKMOR671</t>
  </si>
  <si>
    <t xml:space="preserve">OAK-MOR-671.fq.barcodeStripped</t>
  </si>
  <si>
    <t xml:space="preserve">QUE000672</t>
  </si>
  <si>
    <t xml:space="preserve">IL-SH-59</t>
  </si>
  <si>
    <t xml:space="preserve">google map to ~ center of Carter county, montana</t>
  </si>
  <si>
    <t xml:space="preserve">MT</t>
  </si>
  <si>
    <t xml:space="preserve">Carter</t>
  </si>
  <si>
    <t xml:space="preserve">Starhill Forest Arboretum, Petersburg, IL, USA; North 39 deg 56.1' / West 89 deg 48.1' (website); Compartment #: FFF; Lot#: 16</t>
  </si>
  <si>
    <t xml:space="preserve">1994-058 (based upon visualization of gps 1994-058 and 1994-043 accessions)</t>
  </si>
  <si>
    <t xml:space="preserve">SAMN07140902</t>
  </si>
  <si>
    <t xml:space="preserve">OAK-MOR-671</t>
  </si>
  <si>
    <t xml:space="preserve">OAK-MOR-671.fq.barcodeStripped.fq.gz</t>
  </si>
  <si>
    <t xml:space="preserve">SRR5632544</t>
  </si>
  <si>
    <t xml:space="preserve">Quercus_macrocarpa|USA|MT|IL-SH-59|QUE000672</t>
  </si>
  <si>
    <t xml:space="preserve">OAKMOR614</t>
  </si>
  <si>
    <t xml:space="preserve">OAK-MOR-614.fq.barcodeStripped</t>
  </si>
  <si>
    <t xml:space="preserve">QUE000673</t>
  </si>
  <si>
    <t xml:space="preserve">IL-SH-60</t>
  </si>
  <si>
    <t xml:space="preserve">google map to ~center of Nemaha Kansas</t>
  </si>
  <si>
    <t xml:space="preserve">Nemaha</t>
  </si>
  <si>
    <t xml:space="preserve">Starhill Forest Arboretum, Petersburg, IL, USA; North 39 deg 56.1' / West 89 deg 48.1' (website); Compartment #: FF; Lot#: 32</t>
  </si>
  <si>
    <t xml:space="preserve">USDA original accession #269. Nemaha Co. KS</t>
  </si>
  <si>
    <t xml:space="preserve">SAMN07140893</t>
  </si>
  <si>
    <t xml:space="preserve">OAK-MOR-614</t>
  </si>
  <si>
    <t xml:space="preserve">OAK-MOR-614.fq.barcodeStripped.fq.gz</t>
  </si>
  <si>
    <t xml:space="preserve">SRR5632409</t>
  </si>
  <si>
    <t xml:space="preserve">Quercus_macrocarpa|USA|KS|IL-SH-60|QUE000673</t>
  </si>
  <si>
    <t xml:space="preserve">OAKMOR509</t>
  </si>
  <si>
    <t xml:space="preserve">OAK-MOR-509</t>
  </si>
  <si>
    <t xml:space="preserve">QUE000674</t>
  </si>
  <si>
    <t xml:space="preserve">Marlene Hahn, Bethany Hayward Brown, Andrew Hipp, Nick Stoynoff, Marcial Escudero, Breane Budaitis</t>
  </si>
  <si>
    <t xml:space="preserve">IL-SH-92</t>
  </si>
  <si>
    <t xml:space="preserve">Google earth to middle of Webster Co, GA</t>
  </si>
  <si>
    <t xml:space="preserve">Webster</t>
  </si>
  <si>
    <t xml:space="preserve">Starhill Forest Arboretum, Petersburg, IL, USA; North 39 deg 56.1' / West 89 deg 48.1' (website); Compartment #: CCC; Lot#: 2</t>
  </si>
  <si>
    <t xml:space="preserve">2001-028</t>
  </si>
  <si>
    <t xml:space="preserve">Webster Co., GA,  USA</t>
  </si>
  <si>
    <t xml:space="preserve">SAMN07140871</t>
  </si>
  <si>
    <t xml:space="preserve">OAK-MOR-509.fq.gz</t>
  </si>
  <si>
    <t xml:space="preserve">SRR5632432</t>
  </si>
  <si>
    <t xml:space="preserve">Quercus_arkansana|USA|GA|IL-SH-92|QUE000674</t>
  </si>
  <si>
    <t xml:space="preserve">OAKMOR164</t>
  </si>
  <si>
    <t xml:space="preserve">Quercus muehlenbergii var. brayi</t>
  </si>
  <si>
    <t xml:space="preserve"> Quercus muehlenbergii var. brayii|Quercus muehlenbergii Engelm.</t>
  </si>
  <si>
    <t xml:space="preserve">OAK-MOR-164</t>
  </si>
  <si>
    <t xml:space="preserve">QUE000677</t>
  </si>
  <si>
    <t xml:space="preserve">IL-SH-95</t>
  </si>
  <si>
    <t xml:space="preserve">google map to ~center of Roswell, New Mexico</t>
  </si>
  <si>
    <t xml:space="preserve">Roswell</t>
  </si>
  <si>
    <t xml:space="preserve">Starhill Forest Arboretum, Petersburg, IL, USA; North 39 deg 56.1' / West 89 deg 48.1' (website); Compartment #: DDD; Lot#: 1</t>
  </si>
  <si>
    <t xml:space="preserve">2002-043</t>
  </si>
  <si>
    <t xml:space="preserve">Collected by Tom Burleson in Roswell, NM, USA &amp;#10;</t>
  </si>
  <si>
    <t xml:space="preserve">SAMN07140806</t>
  </si>
  <si>
    <t xml:space="preserve">OAK-MOR-164_R1.fq.gz</t>
  </si>
  <si>
    <t xml:space="preserve">SRR5632469</t>
  </si>
  <si>
    <t xml:space="preserve">Quercus_muehlenbergii_var._brayi|USA|NM|IL-SH-95|QUE000677</t>
  </si>
  <si>
    <t xml:space="preserve">OAKMOR532</t>
  </si>
  <si>
    <t xml:space="preserve">OAK-MOR-532</t>
  </si>
  <si>
    <t xml:space="preserve">QUE000678</t>
  </si>
  <si>
    <t xml:space="preserve">IL-SH-96</t>
  </si>
  <si>
    <t xml:space="preserve">Google Earth to Salem, Nebraska</t>
  </si>
  <si>
    <t xml:space="preserve">NE</t>
  </si>
  <si>
    <t xml:space="preserve"> Richardson</t>
  </si>
  <si>
    <t xml:space="preserve">Starhill Forest Arboretum, Petersburg, IL, USA; North 39 deg 56.1' / West 89 deg 48.1' (website); Compartment #: DDD; Lot#: 3</t>
  </si>
  <si>
    <t xml:space="preserve">2006-065</t>
  </si>
  <si>
    <t xml:space="preserve">Collected by Greg Morgenson, SW of Salem, NE, Richardson Co.</t>
  </si>
  <si>
    <t xml:space="preserve">SAMN06446180</t>
  </si>
  <si>
    <t xml:space="preserve">OAK-MOR-532.fq.gz</t>
  </si>
  <si>
    <t xml:space="preserve">SRR5284337</t>
  </si>
  <si>
    <t xml:space="preserve">Quercus_prinoides|USA|NE|IL-SH-96|QUE000678</t>
  </si>
  <si>
    <t xml:space="preserve">OAKMOR428</t>
  </si>
  <si>
    <t xml:space="preserve">OAK-MOR-428</t>
  </si>
  <si>
    <t xml:space="preserve">QUE000680</t>
  </si>
  <si>
    <t xml:space="preserve">IL-SH-98</t>
  </si>
  <si>
    <t xml:space="preserve">Starhill Forest Arboretum, Petersburg, IL, USA; North 39 deg 56.1' / West 89 deg 48.1' (website); Compartment #: CC; Lot#: 1</t>
  </si>
  <si>
    <t xml:space="preserve">2008-060</t>
  </si>
  <si>
    <t xml:space="preserve">McKittrick Canyon, Guadalupe Mtns. NP; TX, USA</t>
  </si>
  <si>
    <t xml:space="preserve">176067 (photo voucher)</t>
  </si>
  <si>
    <t xml:space="preserve">SAMN07140849</t>
  </si>
  <si>
    <t xml:space="preserve">OAK-MOR-428.fq.gz</t>
  </si>
  <si>
    <t xml:space="preserve">SRR5632619</t>
  </si>
  <si>
    <t xml:space="preserve">Quercus_pungens|USA|TX|IL-SH-98|QUE000680</t>
  </si>
  <si>
    <t xml:space="preserve">OAKMOR430</t>
  </si>
  <si>
    <t xml:space="preserve">Quercus havardii</t>
  </si>
  <si>
    <t xml:space="preserve">OAK-MOR-430</t>
  </si>
  <si>
    <t xml:space="preserve">QUE000681</t>
  </si>
  <si>
    <t xml:space="preserve">IL-SH-99</t>
  </si>
  <si>
    <t xml:space="preserve">Google earth to Callahan Co. TX</t>
  </si>
  <si>
    <t xml:space="preserve">Callahan</t>
  </si>
  <si>
    <t xml:space="preserve">Starhill Forest Arboretum, Petersburg, IL, USA; North 39 deg 56.1' / West 89 deg 48.1' (website); Compartment #: CC; Lot#: 2</t>
  </si>
  <si>
    <t xml:space="preserve">2005-059</t>
  </si>
  <si>
    <t xml:space="preserve">Callahan Co., TX, USA</t>
  </si>
  <si>
    <t xml:space="preserve">176064 (photo voucher)</t>
  </si>
  <si>
    <t xml:space="preserve">SAMN07140850</t>
  </si>
  <si>
    <t xml:space="preserve">OAK-MOR-430.fq.gz</t>
  </si>
  <si>
    <t xml:space="preserve">SRR5632616</t>
  </si>
  <si>
    <t xml:space="preserve">Quercus_havardii|USA|TX|IL-SH-99|QUE000681</t>
  </si>
  <si>
    <t xml:space="preserve">PM1</t>
  </si>
  <si>
    <t xml:space="preserve">Quercus durata gabrielensis</t>
  </si>
  <si>
    <t xml:space="preserve">QUE000682</t>
  </si>
  <si>
    <t xml:space="preserve">PS Manos</t>
  </si>
  <si>
    <t xml:space="preserve">PM-1</t>
  </si>
  <si>
    <t xml:space="preserve">Los Angeles</t>
  </si>
  <si>
    <t xml:space="preserve">East Fork of San Gabrielle River</t>
  </si>
  <si>
    <t xml:space="preserve">SAMN07141041</t>
  </si>
  <si>
    <t xml:space="preserve">PM1.fq.gz</t>
  </si>
  <si>
    <t xml:space="preserve">SRR5632428</t>
  </si>
  <si>
    <t xml:space="preserve">Quercus_durata|USA|CA|PM-1|QUE000682</t>
  </si>
  <si>
    <t xml:space="preserve">PM2</t>
  </si>
  <si>
    <t xml:space="preserve">Quercus agrifolia | Quercus agrifolia Née var. oxyadenia (Torr.) J.T.Howell</t>
  </si>
  <si>
    <t xml:space="preserve">QUE000683</t>
  </si>
  <si>
    <t xml:space="preserve">PM-2</t>
  </si>
  <si>
    <t xml:space="preserve">Flooplain forest mixed with sandy river washes with Salix, Platanus and Alnus</t>
  </si>
  <si>
    <t xml:space="preserve">SAMN07141057</t>
  </si>
  <si>
    <t xml:space="preserve">PM2.fq.gz</t>
  </si>
  <si>
    <t xml:space="preserve">SRR5632565</t>
  </si>
  <si>
    <t xml:space="preserve">Quercus_agrifolia_var._oxyadenia|USA|CA|PM-2|QUE000683</t>
  </si>
  <si>
    <t xml:space="preserve">PM4</t>
  </si>
  <si>
    <t xml:space="preserve">QUE000685</t>
  </si>
  <si>
    <t xml:space="preserve">PM-4</t>
  </si>
  <si>
    <t xml:space="preserve">georeferenced to Toyon Bay on Santa Catalina Island (assuming Toyon cannon junction is close?)</t>
  </si>
  <si>
    <t xml:space="preserve">Rancho Santa Ana Botanic Garden Accession number 12616</t>
  </si>
  <si>
    <t xml:space="preserve">United States: California: Los Angeles: Santa Catalina Island: Channel Islands. Toyon Canyon junction. Californian: Island Woodland (+ Chaparral). Probst, D. s.n. 13Oct 1966</t>
  </si>
  <si>
    <t xml:space="preserve">SAMN07141059</t>
  </si>
  <si>
    <t xml:space="preserve">PM4.fq.gz</t>
  </si>
  <si>
    <t xml:space="preserve">SRR5632566</t>
  </si>
  <si>
    <t xml:space="preserve">Quercus_tomentella|USA|CA|PM-4|QUE000685</t>
  </si>
  <si>
    <t xml:space="preserve">PM5B</t>
  </si>
  <si>
    <t xml:space="preserve">PM-5b.fq.barcodeStripped</t>
  </si>
  <si>
    <t xml:space="preserve">QUE000686</t>
  </si>
  <si>
    <t xml:space="preserve">PM-5</t>
  </si>
  <si>
    <t xml:space="preserve">Rancho Santa Ana Botanic Garden Accession number 6983/49</t>
  </si>
  <si>
    <t xml:space="preserve">6983/49</t>
  </si>
  <si>
    <t xml:space="preserve">California</t>
  </si>
  <si>
    <t xml:space="preserve">SAMN07141062</t>
  </si>
  <si>
    <t xml:space="preserve">PM-5b</t>
  </si>
  <si>
    <t xml:space="preserve">PM-5b.fq.barcodeStripped.fq.gz</t>
  </si>
  <si>
    <t xml:space="preserve">SRR5632568</t>
  </si>
  <si>
    <t xml:space="preserve">Quercus_kelloggii|USA|CA|PM-5|QUE000686</t>
  </si>
  <si>
    <t xml:space="preserve">PM10B</t>
  </si>
  <si>
    <t xml:space="preserve">PM-10b.fq.barcodeStripped</t>
  </si>
  <si>
    <t xml:space="preserve">QUE000691</t>
  </si>
  <si>
    <t xml:space="preserve">PM-10</t>
  </si>
  <si>
    <t xml:space="preserve">Durham</t>
  </si>
  <si>
    <t xml:space="preserve">Durham county; 3658 Pineview Circle</t>
  </si>
  <si>
    <t xml:space="preserve">SAMN07141046</t>
  </si>
  <si>
    <t xml:space="preserve">PM-10b</t>
  </si>
  <si>
    <t xml:space="preserve">PM-10b.fq.barcodeStripped.fq.gz</t>
  </si>
  <si>
    <t xml:space="preserve">SRR5632499</t>
  </si>
  <si>
    <t xml:space="preserve">Quercus_pagoda|USA|NC|PM-10|QUE000691</t>
  </si>
  <si>
    <t xml:space="preserve">PM11</t>
  </si>
  <si>
    <t xml:space="preserve">QUE000692</t>
  </si>
  <si>
    <t xml:space="preserve">PM-11</t>
  </si>
  <si>
    <t xml:space="preserve">SAMN07141047</t>
  </si>
  <si>
    <t xml:space="preserve">PM11.fq.gz</t>
  </si>
  <si>
    <t xml:space="preserve">SRR5632513</t>
  </si>
  <si>
    <t xml:space="preserve">Quercus_stellata|USA|NC|PM-11|QUE000692</t>
  </si>
  <si>
    <t xml:space="preserve">PM12B</t>
  </si>
  <si>
    <t xml:space="preserve">PM-12b.fq.barcodeStripped</t>
  </si>
  <si>
    <t xml:space="preserve">QUE000693</t>
  </si>
  <si>
    <t xml:space="preserve">PM-12</t>
  </si>
  <si>
    <t xml:space="preserve">Durham county; Intersection Randolph Rd &amp; Stonegate</t>
  </si>
  <si>
    <t xml:space="preserve">DUKE, unmounted</t>
  </si>
  <si>
    <t xml:space="preserve">SAMN07141048</t>
  </si>
  <si>
    <t xml:space="preserve">PM-12b</t>
  </si>
  <si>
    <t xml:space="preserve">PM-12b.fq.barcodeStripped.fq.gz</t>
  </si>
  <si>
    <t xml:space="preserve">SRR5632509</t>
  </si>
  <si>
    <t xml:space="preserve">Quercus_marilandica|USA|NC|PM-12|QUE000693</t>
  </si>
  <si>
    <t xml:space="preserve">PM19</t>
  </si>
  <si>
    <t xml:space="preserve">PM-19.fq.barcodeStripped</t>
  </si>
  <si>
    <t xml:space="preserve">QUE000700</t>
  </si>
  <si>
    <t xml:space="preserve">PM-19</t>
  </si>
  <si>
    <t xml:space="preserve">Orange</t>
  </si>
  <si>
    <t xml:space="preserve"> near crossroad Cornwallis Rd and Murphy School Rd</t>
  </si>
  <si>
    <t xml:space="preserve">SAMN06446143</t>
  </si>
  <si>
    <t xml:space="preserve">PM-19.fq.barcodeStripped.fq.gz</t>
  </si>
  <si>
    <t xml:space="preserve">SRR5284374</t>
  </si>
  <si>
    <t xml:space="preserve">Quercus_alba|USA|NC|PM-19|QUE000700</t>
  </si>
  <si>
    <t xml:space="preserve">PM47B</t>
  </si>
  <si>
    <t xml:space="preserve">Quercus hemisphaerica</t>
  </si>
  <si>
    <t xml:space="preserve">PM-47b.fq.barcodeStripped</t>
  </si>
  <si>
    <t xml:space="preserve">QUE000728</t>
  </si>
  <si>
    <t xml:space="preserve">PM-47</t>
  </si>
  <si>
    <t xml:space="preserve">Bladen</t>
  </si>
  <si>
    <t xml:space="preserve">south of Singletary Lake State Park</t>
  </si>
  <si>
    <t xml:space="preserve">SAMN07141060</t>
  </si>
  <si>
    <t xml:space="preserve">PM-47b</t>
  </si>
  <si>
    <t xml:space="preserve">PM-47b.fq.barcodeStripped.fq.gz</t>
  </si>
  <si>
    <t xml:space="preserve">SRR5632518</t>
  </si>
  <si>
    <t xml:space="preserve">Quercus_hemisphaerica|USA|NC|PM-47|QUE000728</t>
  </si>
  <si>
    <t xml:space="preserve">PM49</t>
  </si>
  <si>
    <t xml:space="preserve">Quercus incana</t>
  </si>
  <si>
    <t xml:space="preserve">PM-49.fq.barcodeStripped</t>
  </si>
  <si>
    <t xml:space="preserve">QUE000730</t>
  </si>
  <si>
    <t xml:space="preserve">PM-49</t>
  </si>
  <si>
    <t xml:space="preserve">SAMN07141061</t>
  </si>
  <si>
    <t xml:space="preserve">PM-49.fq.barcodeStripped.fq.gz</t>
  </si>
  <si>
    <t xml:space="preserve">SRR5632567</t>
  </si>
  <si>
    <t xml:space="preserve">Quercus_incana|USA|NC|PM-49|QUE000730</t>
  </si>
  <si>
    <t xml:space="preserve">PM76</t>
  </si>
  <si>
    <t xml:space="preserve">PM_76</t>
  </si>
  <si>
    <t xml:space="preserve">QUE000736</t>
  </si>
  <si>
    <t xml:space="preserve">PM-76</t>
  </si>
  <si>
    <t xml:space="preserve">Rutherford</t>
  </si>
  <si>
    <t xml:space="preserve">Granite outcrop at Sandy Mush</t>
  </si>
  <si>
    <t xml:space="preserve">SAMN07141039</t>
  </si>
  <si>
    <t xml:space="preserve">PM_76.fq.gz</t>
  </si>
  <si>
    <t xml:space="preserve">SRR5632531</t>
  </si>
  <si>
    <t xml:space="preserve">Quercus_montana|USA|NC|PM-76|QUE000736</t>
  </si>
  <si>
    <t xml:space="preserve">PM80B</t>
  </si>
  <si>
    <t xml:space="preserve">Quercus ilicifolia</t>
  </si>
  <si>
    <t xml:space="preserve">PM-80b.fq.barcodeStripped</t>
  </si>
  <si>
    <t xml:space="preserve">QUE000740</t>
  </si>
  <si>
    <t xml:space="preserve">PM-80</t>
  </si>
  <si>
    <t xml:space="preserve">NY</t>
  </si>
  <si>
    <t xml:space="preserve">Suffolk</t>
  </si>
  <si>
    <t xml:space="preserve">west hempstead pine plains, on nature trail nearcounty water park</t>
  </si>
  <si>
    <t xml:space="preserve">SAMN07141063</t>
  </si>
  <si>
    <t xml:space="preserve">PM-80b</t>
  </si>
  <si>
    <t xml:space="preserve">PM-80b.fq.barcodeStripped.fq.gz</t>
  </si>
  <si>
    <t xml:space="preserve">SRR5632569</t>
  </si>
  <si>
    <t xml:space="preserve">Quercus_ilicifolia|USA|NY|PM-80|QUE000740</t>
  </si>
  <si>
    <t xml:space="preserve">PM93B</t>
  </si>
  <si>
    <t xml:space="preserve">PM-93b.fq.barcodeStripped</t>
  </si>
  <si>
    <t xml:space="preserve">QUE000753</t>
  </si>
  <si>
    <t xml:space="preserve">EA Cope</t>
  </si>
  <si>
    <t xml:space="preserve">PM-93</t>
  </si>
  <si>
    <t xml:space="preserve">Chemung</t>
  </si>
  <si>
    <t xml:space="preserve">SAMN07141064</t>
  </si>
  <si>
    <t xml:space="preserve">PM-93b</t>
  </si>
  <si>
    <t xml:space="preserve">PM-93b.fq.barcodeStripped.fq.gz</t>
  </si>
  <si>
    <t xml:space="preserve">SRR5632508</t>
  </si>
  <si>
    <t xml:space="preserve">Quercus_prinoides|USA|NY|PM-93|QUE000753</t>
  </si>
  <si>
    <t xml:space="preserve">PM96</t>
  </si>
  <si>
    <t xml:space="preserve">QUE000756</t>
  </si>
  <si>
    <t xml:space="preserve">PM-96</t>
  </si>
  <si>
    <t xml:space="preserve">Tompkins</t>
  </si>
  <si>
    <t xml:space="preserve">SAMN07141065</t>
  </si>
  <si>
    <t xml:space="preserve">PM96_R1.fq.gz</t>
  </si>
  <si>
    <t xml:space="preserve">SRR5632514</t>
  </si>
  <si>
    <t xml:space="preserve">Quercus_bicolor|USA|NY|PM-96|QUE000756</t>
  </si>
  <si>
    <t xml:space="preserve">PM98</t>
  </si>
  <si>
    <t xml:space="preserve">Quercus muhlenbergii</t>
  </si>
  <si>
    <t xml:space="preserve">PM-98.fq.barcodeStripped</t>
  </si>
  <si>
    <t xml:space="preserve">QUE000758</t>
  </si>
  <si>
    <t xml:space="preserve">PM-98</t>
  </si>
  <si>
    <t xml:space="preserve">Seneca</t>
  </si>
  <si>
    <t xml:space="preserve">SAMN07141066</t>
  </si>
  <si>
    <t xml:space="preserve">PM-98.fq.barcodeStripped.fq.gz</t>
  </si>
  <si>
    <t xml:space="preserve">SRR5632511</t>
  </si>
  <si>
    <t xml:space="preserve">Quercus_muehlenbergii|USA|NY|PM-98|QUE000758</t>
  </si>
  <si>
    <t xml:space="preserve">PM101A</t>
  </si>
  <si>
    <t xml:space="preserve">Quercus georgiana</t>
  </si>
  <si>
    <t xml:space="preserve">PM-101a.fq.barcodeStripped</t>
  </si>
  <si>
    <t xml:space="preserve">QUE000761</t>
  </si>
  <si>
    <t xml:space="preserve">D. Campbell</t>
  </si>
  <si>
    <t xml:space="preserve">PM-101</t>
  </si>
  <si>
    <t xml:space="preserve">Sandy Mush</t>
  </si>
  <si>
    <t xml:space="preserve">SAMN07141042</t>
  </si>
  <si>
    <t xml:space="preserve">PM-101a</t>
  </si>
  <si>
    <t xml:space="preserve">PM-101a.fq.barcodeStripped.fq.gz</t>
  </si>
  <si>
    <t xml:space="preserve">SRR5632484</t>
  </si>
  <si>
    <t xml:space="preserve">Quercus_georgiana|USA|NC|PM-101|QUE000761</t>
  </si>
  <si>
    <t xml:space="preserve">PM103A</t>
  </si>
  <si>
    <t xml:space="preserve">Quercus sadleriana</t>
  </si>
  <si>
    <t xml:space="preserve">PM-103a.fq.barcodeStripped</t>
  </si>
  <si>
    <t xml:space="preserve">QUE000763</t>
  </si>
  <si>
    <t xml:space="preserve">Michael.R. Mesler</t>
  </si>
  <si>
    <t xml:space="preserve">PM-103</t>
  </si>
  <si>
    <t xml:space="preserve">SAMN07141043</t>
  </si>
  <si>
    <t xml:space="preserve">PM-103a</t>
  </si>
  <si>
    <t xml:space="preserve">PM-103a.fq.barcodeStripped.fq.gz</t>
  </si>
  <si>
    <t xml:space="preserve">SRR5632467</t>
  </si>
  <si>
    <t xml:space="preserve">Quercus_sadleriana|USA|CA|PM-103|QUE000763</t>
  </si>
  <si>
    <t xml:space="preserve">PM104A</t>
  </si>
  <si>
    <t xml:space="preserve">PM-104a.fq.barcodeStripped</t>
  </si>
  <si>
    <t xml:space="preserve">QUE000764</t>
  </si>
  <si>
    <t xml:space="preserve">Mac H. Alford</t>
  </si>
  <si>
    <t xml:space="preserve">PM-104</t>
  </si>
  <si>
    <t xml:space="preserve">Lamar</t>
  </si>
  <si>
    <t xml:space="preserve">West hattiesburg, Dry longleaf pine ridge encircled by walking trail, just east of Lake Serene Clubhouse near corner of West Lake Road and balboa Drive</t>
  </si>
  <si>
    <t xml:space="preserve">SAMN07141044</t>
  </si>
  <si>
    <t xml:space="preserve">PM-104a</t>
  </si>
  <si>
    <t xml:space="preserve">PM-104a.fq.barcodeStripped.fq.gz</t>
  </si>
  <si>
    <t xml:space="preserve">SRR5632486</t>
  </si>
  <si>
    <t xml:space="preserve">Quercus_incana|USA|MS|PM-104|QUE000764</t>
  </si>
  <si>
    <t xml:space="preserve">PM107</t>
  </si>
  <si>
    <t xml:space="preserve">Quercus similis</t>
  </si>
  <si>
    <t xml:space="preserve">PM107.fq.barcodeStripped</t>
  </si>
  <si>
    <t xml:space="preserve">QUE000767</t>
  </si>
  <si>
    <t xml:space="preserve">Chris Reid</t>
  </si>
  <si>
    <t xml:space="preserve">PM-107</t>
  </si>
  <si>
    <t xml:space="preserve">Red River</t>
  </si>
  <si>
    <t xml:space="preserve">Red River Prairie wet flatwoods on edge of prairie.  Much sphagnum on ground</t>
  </si>
  <si>
    <t xml:space="preserve">SAMN07141045</t>
  </si>
  <si>
    <t xml:space="preserve">PM107.fq.barcodeStripped.fq.gz</t>
  </si>
  <si>
    <t xml:space="preserve">SRR5632510</t>
  </si>
  <si>
    <t xml:space="preserve">Quercus_similis|USA|LA|PM-107|QUE000767</t>
  </si>
  <si>
    <t xml:space="preserve">OAKMOR543</t>
  </si>
  <si>
    <t xml:space="preserve">Quercus canbyi</t>
  </si>
  <si>
    <t xml:space="preserve">OAK-MOR-543</t>
  </si>
  <si>
    <t xml:space="preserve">QUE000807</t>
  </si>
  <si>
    <t xml:space="preserve">Bethany Hayward Brown,  Kelsey Tucker,  Audrey Brauer</t>
  </si>
  <si>
    <t xml:space="preserve">IL-SH-132</t>
  </si>
  <si>
    <t xml:space="preserve">NA CULTIVATED</t>
  </si>
  <si>
    <t xml:space="preserve">Starhill Forest Arboretum, Petersburg, IL, USA; GPS location of Arboretum according to website: North 39 deg 56.1' / West 89 deg 48.1'; Oak Street (potted trees) GPS cooridinates (lat: 39.93548119 long:-89.80111672); Compartment: Oak Street, Lot #: </t>
  </si>
  <si>
    <t xml:space="preserve">SAMN07140884</t>
  </si>
  <si>
    <t xml:space="preserve">OAK-MOR-543.fq.gz</t>
  </si>
  <si>
    <t xml:space="preserve">SRR5632379</t>
  </si>
  <si>
    <t xml:space="preserve">Quercus_canbyi|cultivated|NA|IL-SH-132|QUE000807</t>
  </si>
  <si>
    <t xml:space="preserve">OAKMOR443</t>
  </si>
  <si>
    <t xml:space="preserve">OAK-MOR-443</t>
  </si>
  <si>
    <t xml:space="preserve">QUE000808</t>
  </si>
  <si>
    <t xml:space="preserve">Bethany Hayward Brown, Kelsey Tucker,  Audrey Brauer</t>
  </si>
  <si>
    <t xml:space="preserve">IL-SH-133</t>
  </si>
  <si>
    <t xml:space="preserve">Google earth to Chipinque Monterrey, NL, Mexico</t>
  </si>
  <si>
    <t xml:space="preserve">Monterrey</t>
  </si>
  <si>
    <t xml:space="preserve">Starhill Forest Arboretum, Petersburg, IL, USA; GPS location of Arboretum according to website: North 39 deg 56.1' / West 89 deg 48.1'; Oak Street (potted trees) GPS cooridinates (lat: 39.93548119 long:-89.80111672); Compartment: Oak Street, Lot #: 2</t>
  </si>
  <si>
    <t xml:space="preserve">1991-019</t>
  </si>
  <si>
    <t xml:space="preserve">Chipinque NP; Monterrey;  Mexico; 3000'; 34M425100991</t>
  </si>
  <si>
    <t xml:space="preserve">SAMN07140854</t>
  </si>
  <si>
    <t xml:space="preserve">OAK-MOR-443.fq.gz</t>
  </si>
  <si>
    <t xml:space="preserve">SRR5632498</t>
  </si>
  <si>
    <t xml:space="preserve">Quercus_canbyi|Mexico|Nuevo_Leon|IL-SH-133|QUE000808</t>
  </si>
  <si>
    <t xml:space="preserve">OAKMOR444</t>
  </si>
  <si>
    <t xml:space="preserve">OAK-MOR-444</t>
  </si>
  <si>
    <t xml:space="preserve">QUE000810</t>
  </si>
  <si>
    <t xml:space="preserve">IL-SH-137</t>
  </si>
  <si>
    <t xml:space="preserve">Google Earth to ~midpoint of panhandle of FL coast ??</t>
  </si>
  <si>
    <t xml:space="preserve">Starhill Forest Arboretum, Petersburg, IL, USA; GPS location of Arboretum according to website: North 39 deg 56.1' / West 89 deg 48.1'; Oak Street (potted trees) GPS cooridinates (lat: 39.93548119 long:-89.80111672); Compartment: Oak Street, Lot #: 1</t>
  </si>
  <si>
    <t xml:space="preserve">1995-016</t>
  </si>
  <si>
    <t xml:space="preserve">Florida Panhandle; FL; USA</t>
  </si>
  <si>
    <t xml:space="preserve">SAMN11229557</t>
  </si>
  <si>
    <t xml:space="preserve">OAK-MOR-444.fq.gz</t>
  </si>
  <si>
    <t xml:space="preserve">SRR8860635</t>
  </si>
  <si>
    <t xml:space="preserve">Quercus_chapmanii|USA|FL|IL-SH-137|QUE000810</t>
  </si>
  <si>
    <t xml:space="preserve">OAKMOR545</t>
  </si>
  <si>
    <t xml:space="preserve">Quercus fabri</t>
  </si>
  <si>
    <t xml:space="preserve">OAK-MOR-545</t>
  </si>
  <si>
    <t xml:space="preserve">QUE000814</t>
  </si>
  <si>
    <t xml:space="preserve">IL-SH-141</t>
  </si>
  <si>
    <t xml:space="preserve">Google Earth of Xishan mountain forest park</t>
  </si>
  <si>
    <t xml:space="preserve">Yunnan</t>
  </si>
  <si>
    <t xml:space="preserve">Huating temple, xi shan, yunnan 99</t>
  </si>
  <si>
    <t xml:space="preserve">SAMN07140886</t>
  </si>
  <si>
    <t xml:space="preserve">OAK-MOR-545.fq.gz</t>
  </si>
  <si>
    <t xml:space="preserve">SRR5632548</t>
  </si>
  <si>
    <t xml:space="preserve">Quercus_fabri|China|Yunnan|IL-SH-141|QUE000814</t>
  </si>
  <si>
    <t xml:space="preserve">OAKMOR463</t>
  </si>
  <si>
    <t xml:space="preserve">Quercus germana </t>
  </si>
  <si>
    <t xml:space="preserve">OAK-MOR-463</t>
  </si>
  <si>
    <t xml:space="preserve">QUE000822</t>
  </si>
  <si>
    <t xml:space="preserve">Marlene Hahn, Breane Budaitis, Adam Zindel</t>
  </si>
  <si>
    <t xml:space="preserve">IL-SH-012</t>
  </si>
  <si>
    <t xml:space="preserve">Google maps to Xalapa, Mexico.</t>
  </si>
  <si>
    <t xml:space="preserve">Xalapa</t>
  </si>
  <si>
    <t xml:space="preserve">(2011-090 or 2011-019)</t>
  </si>
  <si>
    <t xml:space="preserve">Arboretum at Botanic Garden Javier Clavijero; Xalapa;  Mexico; 7950'; both accesion choices are listed as wild in SHF arboretums database.</t>
  </si>
  <si>
    <t xml:space="preserve">SAMN07140858</t>
  </si>
  <si>
    <t xml:space="preserve">OAK-MOR-463.fq.gz</t>
  </si>
  <si>
    <t xml:space="preserve">SRR5632625</t>
  </si>
  <si>
    <t xml:space="preserve">Quercus_germana|Mexico|Veracruz|IL-SH-012|QUE000822</t>
  </si>
  <si>
    <t xml:space="preserve">OAKMOR305</t>
  </si>
  <si>
    <t xml:space="preserve">OAK-MOR-305</t>
  </si>
  <si>
    <t xml:space="preserve">QUE000823</t>
  </si>
  <si>
    <t xml:space="preserve">IL-SH-149</t>
  </si>
  <si>
    <t xml:space="preserve">na</t>
  </si>
  <si>
    <t xml:space="preserve">2006-051</t>
  </si>
  <si>
    <t xml:space="preserve">Texas A &amp; M ;Dallas ;TX ; ;USA ; CULTIVATED</t>
  </si>
  <si>
    <t xml:space="preserve">SAMN07140821</t>
  </si>
  <si>
    <t xml:space="preserve">OAK-MOR-305.fq.gz</t>
  </si>
  <si>
    <t xml:space="preserve">SRR5632441</t>
  </si>
  <si>
    <t xml:space="preserve">Quercus_germana|cultivated|na|IL-SH-149|QUE000823</t>
  </si>
  <si>
    <t xml:space="preserve">OAKMOR462</t>
  </si>
  <si>
    <t xml:space="preserve">Quercus glabrescens</t>
  </si>
  <si>
    <t xml:space="preserve">OAK-MOR-462</t>
  </si>
  <si>
    <t xml:space="preserve">QUE000824</t>
  </si>
  <si>
    <t xml:space="preserve">IL-SH-014</t>
  </si>
  <si>
    <t xml:space="preserve">Google earth to Hidalgo ME</t>
  </si>
  <si>
    <t xml:space="preserve">2011-092</t>
  </si>
  <si>
    <t xml:space="preserve">Hidalgo; Mexico;  20.07.219, 98.37.303</t>
  </si>
  <si>
    <t xml:space="preserve">NONE</t>
  </si>
  <si>
    <t xml:space="preserve">no voucher</t>
  </si>
  <si>
    <t xml:space="preserve">SAMN07140857</t>
  </si>
  <si>
    <t xml:space="preserve">OAK-MOR-462.fq.gz</t>
  </si>
  <si>
    <t xml:space="preserve">SRR5632617</t>
  </si>
  <si>
    <t xml:space="preserve">Quercus_glabrescens|Mexico|Hidalgo|IL-SH-014|QUE000824</t>
  </si>
  <si>
    <t xml:space="preserve">OAKMOR529</t>
  </si>
  <si>
    <t xml:space="preserve">Quercus griffithii</t>
  </si>
  <si>
    <t xml:space="preserve">Quercus griffithii </t>
  </si>
  <si>
    <t xml:space="preserve">OAK-MOR-529</t>
  </si>
  <si>
    <t xml:space="preserve">QUE000829</t>
  </si>
  <si>
    <t xml:space="preserve">IL-SH-009</t>
  </si>
  <si>
    <t xml:space="preserve">Google Earth to Paro, Bhutan</t>
  </si>
  <si>
    <t xml:space="preserve">Bhutan</t>
  </si>
  <si>
    <t xml:space="preserve">Paro</t>
  </si>
  <si>
    <t xml:space="preserve">SAMN07140879</t>
  </si>
  <si>
    <t xml:space="preserve">OAK-MOR-529.fq.gz</t>
  </si>
  <si>
    <t xml:space="preserve">SRR5632357</t>
  </si>
  <si>
    <t xml:space="preserve">Quercus_griffithii|Bhutan|NA|IL-SH-009|QUE000829</t>
  </si>
  <si>
    <t xml:space="preserve">OAKMOR488</t>
  </si>
  <si>
    <t xml:space="preserve">OAK-MOR-488</t>
  </si>
  <si>
    <t xml:space="preserve">QUE000844</t>
  </si>
  <si>
    <t xml:space="preserve">IL-SH-018</t>
  </si>
  <si>
    <t xml:space="preserve">Google Earth to Languana de Sanchez</t>
  </si>
  <si>
    <t xml:space="preserve">1991-020</t>
  </si>
  <si>
    <t xml:space="preserve">Lagnua de Sanchez; Nuevo Leon; Mexico; 34m</t>
  </si>
  <si>
    <t xml:space="preserve">SAMN07140863</t>
  </si>
  <si>
    <t xml:space="preserve">OAK-MOR-488.fq.gz</t>
  </si>
  <si>
    <t xml:space="preserve">SRR5632491</t>
  </si>
  <si>
    <t xml:space="preserve">Quercus_mexicana|Mexico|NA|IL-SH-018|QUE000844</t>
  </si>
  <si>
    <t xml:space="preserve">OAKMOR495</t>
  </si>
  <si>
    <t xml:space="preserve">Quercus planipocula</t>
  </si>
  <si>
    <t xml:space="preserve">OAK-MOR-495</t>
  </si>
  <si>
    <t xml:space="preserve">QUE000848</t>
  </si>
  <si>
    <t xml:space="preserve">Andrew Hipp, Nick Stoynoff, Marcial Escuardo</t>
  </si>
  <si>
    <t xml:space="preserve">IL-SH-082</t>
  </si>
  <si>
    <t xml:space="preserve">Nayarit</t>
  </si>
  <si>
    <t xml:space="preserve">1995-026</t>
  </si>
  <si>
    <t xml:space="preserve">Nayarit; 15 k N. of Compostella ; Mexico; 1025m; 21-20-43N/104-55-25W</t>
  </si>
  <si>
    <t xml:space="preserve">SAMN07140866</t>
  </si>
  <si>
    <t xml:space="preserve">OAK-MOR-495.fq.gz</t>
  </si>
  <si>
    <t xml:space="preserve">SRR5632361</t>
  </si>
  <si>
    <t xml:space="preserve">Quercus_planipocula|Mexico|Nayarit|IL-SH-082|QUE000848</t>
  </si>
  <si>
    <t xml:space="preserve">OAKMOR173</t>
  </si>
  <si>
    <t xml:space="preserve">Quercus polymorpha</t>
  </si>
  <si>
    <t xml:space="preserve">OAK-MOR-173</t>
  </si>
  <si>
    <t xml:space="preserve">QUE000850</t>
  </si>
  <si>
    <t xml:space="preserve">IL-SH-084</t>
  </si>
  <si>
    <t xml:space="preserve">Google earth to Nuevo Leon, Mx. Monterrey</t>
  </si>
  <si>
    <t xml:space="preserve">1996-038</t>
  </si>
  <si>
    <t xml:space="preserve">S. Monterey Nuevo Leon; Mexico </t>
  </si>
  <si>
    <t xml:space="preserve">SAMN07140809</t>
  </si>
  <si>
    <t xml:space="preserve">OAK-MOR-173.fq.gz</t>
  </si>
  <si>
    <t xml:space="preserve">SRR5632404</t>
  </si>
  <si>
    <t xml:space="preserve">Quercus_polymorpha|Mexico|Nuevo_Leon|IL-SH-084|QUE000850</t>
  </si>
  <si>
    <t xml:space="preserve">OAKMOR174</t>
  </si>
  <si>
    <t xml:space="preserve">OAK-MOR-174</t>
  </si>
  <si>
    <t xml:space="preserve">QUE000851</t>
  </si>
  <si>
    <t xml:space="preserve">IL-SH-085</t>
  </si>
  <si>
    <t xml:space="preserve">Google search for Dolan Falls, Texas.</t>
  </si>
  <si>
    <t xml:space="preserve">Starhill Forest Arboretum, Petersburg, IL, USA; GPS location of Arboretum according to website: North 39 deg 56.1' / West 89 deg 48.1'; Oak Street (potted trees) GPS cooridinates (lat: 39.93548119 long:-89.80111672); Compartment: Oak Street, Lot #: 3</t>
  </si>
  <si>
    <t xml:space="preserve">2006-064</t>
  </si>
  <si>
    <t xml:space="preserve">Dolan Falls;  TX; Val Verde Co. ; USA</t>
  </si>
  <si>
    <t xml:space="preserve">SAMN07140810</t>
  </si>
  <si>
    <t xml:space="preserve">OAK-MOR-174.fq.gz</t>
  </si>
  <si>
    <t xml:space="preserve">SRR5632405</t>
  </si>
  <si>
    <t xml:space="preserve">Quercus_polymorpha|USA|TX|IL-SH-085|QUE000851</t>
  </si>
  <si>
    <t xml:space="preserve">OAKMOR499</t>
  </si>
  <si>
    <t xml:space="preserve">OAK-MOR-499</t>
  </si>
  <si>
    <t xml:space="preserve">QUE000855</t>
  </si>
  <si>
    <t xml:space="preserve">IL-SH-078</t>
  </si>
  <si>
    <t xml:space="preserve">NA-CULTIVATED</t>
  </si>
  <si>
    <t xml:space="preserve">? (2011-109 or 2011-110)</t>
  </si>
  <si>
    <t xml:space="preserve">Arboretum at Botanic Garden Javier Clavijero; Xalapa; ; Mexico; 7950'; ;Xalapa; ; Mexica; Guy Sternberg; seed</t>
  </si>
  <si>
    <t xml:space="preserve">SAMN11229711</t>
  </si>
  <si>
    <t xml:space="preserve">OAK-MOR-499.fq.gz</t>
  </si>
  <si>
    <t xml:space="preserve">SRR8860618</t>
  </si>
  <si>
    <t xml:space="preserve">Quercus_sartorii|NA|NA|IL-SH-078|QUE000855</t>
  </si>
  <si>
    <t xml:space="preserve">OAKMOR528</t>
  </si>
  <si>
    <t xml:space="preserve">OAK-MOR-528</t>
  </si>
  <si>
    <t xml:space="preserve">QUE000863</t>
  </si>
  <si>
    <t xml:space="preserve">IL-SH-075</t>
  </si>
  <si>
    <t xml:space="preserve">Google earth to center of Real Co., TX</t>
  </si>
  <si>
    <t xml:space="preserve">1999-046</t>
  </si>
  <si>
    <t xml:space="preserve">Real Co.; ; OH/should this be TEXAS???; Real Co.; USA</t>
  </si>
  <si>
    <t xml:space="preserve">SAMN07140878</t>
  </si>
  <si>
    <t xml:space="preserve">OAK-MOR-528.fq.gz</t>
  </si>
  <si>
    <t xml:space="preserve">SRR5632358</t>
  </si>
  <si>
    <t xml:space="preserve">Quercus_vaseyana|USA|TX|IL-SH-075|QUE000863</t>
  </si>
  <si>
    <t xml:space="preserve">FLSF54</t>
  </si>
  <si>
    <t xml:space="preserve">Quercus geminata</t>
  </si>
  <si>
    <t xml:space="preserve">QUE000868</t>
  </si>
  <si>
    <t xml:space="preserve">Virentes</t>
  </si>
  <si>
    <t xml:space="preserve">San Felasco Hammock State Preserve</t>
  </si>
  <si>
    <t xml:space="preserve">University of Minnesota Bell Museum of Natural History (MIN)</t>
  </si>
  <si>
    <t xml:space="preserve">PRJNA277574</t>
  </si>
  <si>
    <t xml:space="preserve">SAMN03394551|SAMN03394530</t>
  </si>
  <si>
    <t xml:space="preserve">FLSF54_v|FLSF54_re</t>
  </si>
  <si>
    <t xml:space="preserve">FLSF54.fq.gz</t>
  </si>
  <si>
    <t xml:space="preserve">SRR1915556|SRR1915535</t>
  </si>
  <si>
    <t xml:space="preserve">Cavender et al., 2015. Molecular Ecology (Virentes)</t>
  </si>
  <si>
    <t xml:space="preserve">Cavender et al., 2015. Molecular Ecology (Virentes); Hipp et al., 2018. New Phytol. (Oaks of the Americas); Hipp et al., 2019 (Oaks of the World)</t>
  </si>
  <si>
    <t xml:space="preserve">Quercus_geminata|USA|FL|FLSF54|QUE000868</t>
  </si>
  <si>
    <t xml:space="preserve">FLAB109</t>
  </si>
  <si>
    <t xml:space="preserve">QUE000869</t>
  </si>
  <si>
    <t xml:space="preserve">SAMN03394543|SAMN03394528</t>
  </si>
  <si>
    <t xml:space="preserve">FLAB109_v|FLAB109_re</t>
  </si>
  <si>
    <t xml:space="preserve">FLAB109.fq.gz</t>
  </si>
  <si>
    <t xml:space="preserve">SRR1915548|SRR1915533</t>
  </si>
  <si>
    <t xml:space="preserve">Cavender et al., 2015. Molecular Ecology (Virentes); McVay et al., 2017. PRSB. (white oaks); Hipp et al., 2018. New Phytol. (Oaks of the Americas); Hipp et al., 2019 (Oaks of the World)</t>
  </si>
  <si>
    <t xml:space="preserve">Quercus_geminata|USA|FL|FLAB109|QUE000869</t>
  </si>
  <si>
    <t xml:space="preserve">FLWO6</t>
  </si>
  <si>
    <t xml:space="preserve">QUE000870</t>
  </si>
  <si>
    <t xml:space="preserve">Washington Oaks State Park</t>
  </si>
  <si>
    <t xml:space="preserve">SAMN03394552</t>
  </si>
  <si>
    <t xml:space="preserve">FLW06_v</t>
  </si>
  <si>
    <t xml:space="preserve">SRR1915557</t>
  </si>
  <si>
    <t xml:space="preserve">Cavender et al., 2015. Molecular Ecology (Virentes); Hipp et al., 2019 (Oaks of the World)</t>
  </si>
  <si>
    <t xml:space="preserve">Quercus_geminata|USA|FL|FLWO6|QUE000870</t>
  </si>
  <si>
    <t xml:space="preserve">FLCK18</t>
  </si>
  <si>
    <t xml:space="preserve">QUE000871</t>
  </si>
  <si>
    <t xml:space="preserve">Cedar Key</t>
  </si>
  <si>
    <t xml:space="preserve">SAMN03394545</t>
  </si>
  <si>
    <t xml:space="preserve">FLCK18_v</t>
  </si>
  <si>
    <t xml:space="preserve">SRR1915550</t>
  </si>
  <si>
    <t xml:space="preserve">Quercus_geminata|USA|FL|FLCK18|QUE000871</t>
  </si>
  <si>
    <t xml:space="preserve">FLSA185</t>
  </si>
  <si>
    <t xml:space="preserve">Quercus minima</t>
  </si>
  <si>
    <t xml:space="preserve">QUE000872</t>
  </si>
  <si>
    <t xml:space="preserve">SAMN03394548</t>
  </si>
  <si>
    <t xml:space="preserve">FLSA185_v</t>
  </si>
  <si>
    <t xml:space="preserve">SRR1915553</t>
  </si>
  <si>
    <t xml:space="preserve">Quercus_minima|USA|FL|FLSA185|QUE000872</t>
  </si>
  <si>
    <t xml:space="preserve">FLMO62</t>
  </si>
  <si>
    <t xml:space="preserve">QUE000873</t>
  </si>
  <si>
    <t xml:space="preserve">SAMN03394547</t>
  </si>
  <si>
    <t xml:space="preserve">FLMO62_v</t>
  </si>
  <si>
    <t xml:space="preserve">SRR1915552</t>
  </si>
  <si>
    <t xml:space="preserve">Quercus_minima|USA|FL|FLMO62|QUE000873</t>
  </si>
  <si>
    <t xml:space="preserve">FLCK216</t>
  </si>
  <si>
    <t xml:space="preserve">QUE000874</t>
  </si>
  <si>
    <t xml:space="preserve">Cedar Key Scrub State Preserve</t>
  </si>
  <si>
    <t xml:space="preserve">SAMN03394546</t>
  </si>
  <si>
    <t xml:space="preserve">FLCK216_v</t>
  </si>
  <si>
    <t xml:space="preserve">FLCK216.fq.gz</t>
  </si>
  <si>
    <t xml:space="preserve">SRR1915551</t>
  </si>
  <si>
    <t xml:space="preserve">Quercus_minima|USA|FL|FLCK216|QUE000874</t>
  </si>
  <si>
    <t xml:space="preserve">FLSF47</t>
  </si>
  <si>
    <t xml:space="preserve">QUE000875</t>
  </si>
  <si>
    <t xml:space="preserve">SAMN03394550</t>
  </si>
  <si>
    <t xml:space="preserve">FLSF47_v</t>
  </si>
  <si>
    <t xml:space="preserve">SRR1915555</t>
  </si>
  <si>
    <t xml:space="preserve">Quercus_minima|USA|FL|FLSF47|QUE000875</t>
  </si>
  <si>
    <t xml:space="preserve">FLBA140</t>
  </si>
  <si>
    <t xml:space="preserve">Quercus virginiana</t>
  </si>
  <si>
    <t xml:space="preserve">QUE000876</t>
  </si>
  <si>
    <t xml:space="preserve">Barnacle Historic State Park</t>
  </si>
  <si>
    <t xml:space="preserve">SAMN03394544|SAMN03394529</t>
  </si>
  <si>
    <t xml:space="preserve">FLBA140_v|FLBA140_re</t>
  </si>
  <si>
    <t xml:space="preserve">FLBA140.fq.gz</t>
  </si>
  <si>
    <t xml:space="preserve">SRR1915549|SRR1915534</t>
  </si>
  <si>
    <t xml:space="preserve">Cavender et al., 2015. Molecular Ecology (Virentes); McVay et al., 2017. PRSB. (white oaks); Hipp et al., 2018. New Phytol. (Oaks of the Americas); McVay et al., 2017.  Genome (Gambels oak); Hipp et al., 2019 (Oaks of the World)</t>
  </si>
  <si>
    <t xml:space="preserve">Quercus_virginiana|USA|FL|FLBA140|QUE000876</t>
  </si>
  <si>
    <t xml:space="preserve">FLSF33</t>
  </si>
  <si>
    <t xml:space="preserve">QUE000877</t>
  </si>
  <si>
    <t xml:space="preserve">San Felasco State Park ?</t>
  </si>
  <si>
    <t xml:space="preserve">SAMN03394549</t>
  </si>
  <si>
    <t xml:space="preserve">FLSF33_v</t>
  </si>
  <si>
    <t xml:space="preserve">SRR1915554</t>
  </si>
  <si>
    <t xml:space="preserve">Quercus_virginiana|USA|FL|FLSF33|QUE000877</t>
  </si>
  <si>
    <t xml:space="preserve">LALC2</t>
  </si>
  <si>
    <t xml:space="preserve">QUE000878</t>
  </si>
  <si>
    <t xml:space="preserve">Lacombe</t>
  </si>
  <si>
    <t xml:space="preserve">SAMN03394554</t>
  </si>
  <si>
    <t xml:space="preserve">LALC2_v</t>
  </si>
  <si>
    <t xml:space="preserve">SRR1915559</t>
  </si>
  <si>
    <t xml:space="preserve">Quercus_virginiana|USA|LA|LALC2|QUE000878</t>
  </si>
  <si>
    <t xml:space="preserve">TXWV2</t>
  </si>
  <si>
    <t xml:space="preserve">QUE000879</t>
  </si>
  <si>
    <t xml:space="preserve">Wallisville</t>
  </si>
  <si>
    <t xml:space="preserve">SAMN03394561</t>
  </si>
  <si>
    <t xml:space="preserve">TXWV2_v</t>
  </si>
  <si>
    <t xml:space="preserve">SRR1915566</t>
  </si>
  <si>
    <t xml:space="preserve">Quercus_virginiana|USA|TX|TXWV2|QUE000879</t>
  </si>
  <si>
    <t xml:space="preserve">SCCU3</t>
  </si>
  <si>
    <t xml:space="preserve">QUE000880</t>
  </si>
  <si>
    <t xml:space="preserve">Cumbahee</t>
  </si>
  <si>
    <t xml:space="preserve">SAMN03394558</t>
  </si>
  <si>
    <t xml:space="preserve">SCCU3_v</t>
  </si>
  <si>
    <t xml:space="preserve">SRR1915563</t>
  </si>
  <si>
    <t xml:space="preserve">Quercus_virginiana|USA|SC|SCCU3|QUE000880</t>
  </si>
  <si>
    <t xml:space="preserve">CRL0030</t>
  </si>
  <si>
    <t xml:space="preserve">Quercus oleoides</t>
  </si>
  <si>
    <t xml:space="preserve">QUE000881</t>
  </si>
  <si>
    <t xml:space="preserve">Costa Rica</t>
  </si>
  <si>
    <t xml:space="preserve">SAMN03394538|SAMN03394524</t>
  </si>
  <si>
    <t xml:space="preserve">CRL0030_v|CRL0030_re</t>
  </si>
  <si>
    <t xml:space="preserve">CRL0030.fq.gz</t>
  </si>
  <si>
    <t xml:space="preserve">SRR1915543|SRR1915529</t>
  </si>
  <si>
    <t xml:space="preserve">Quercus_oleoides|Costa_Rica|NA|CRL0030|QUE000881</t>
  </si>
  <si>
    <t xml:space="preserve">CRL0001</t>
  </si>
  <si>
    <t xml:space="preserve">QUE000882</t>
  </si>
  <si>
    <t xml:space="preserve">SAMN03394537|SAMN03394523</t>
  </si>
  <si>
    <t xml:space="preserve">CRL0001_v|CRL0001_re</t>
  </si>
  <si>
    <t xml:space="preserve">CRL0001.fq.gz</t>
  </si>
  <si>
    <t xml:space="preserve">SRR1915542|SRR1915528</t>
  </si>
  <si>
    <t xml:space="preserve">Quercus_oleoides|Costa_Rica|NA|CRL0001|QUE000882</t>
  </si>
  <si>
    <t xml:space="preserve">HNDA09</t>
  </si>
  <si>
    <t xml:space="preserve">QUE000883</t>
  </si>
  <si>
    <t xml:space="preserve">SAMN03394553</t>
  </si>
  <si>
    <t xml:space="preserve">HNDA09_v</t>
  </si>
  <si>
    <t xml:space="preserve">SRR1915558</t>
  </si>
  <si>
    <t xml:space="preserve">Quercus_oleoides|Honduras|NA|HNDA09|QUE000883</t>
  </si>
  <si>
    <t xml:space="preserve">MXSA3017</t>
  </si>
  <si>
    <t xml:space="preserve">QUE000884</t>
  </si>
  <si>
    <t xml:space="preserve">La Cruz/Sayula, Veracruz</t>
  </si>
  <si>
    <t xml:space="preserve">SAMN03394557</t>
  </si>
  <si>
    <t xml:space="preserve">MXSA3017_v</t>
  </si>
  <si>
    <t xml:space="preserve">SRR1915562</t>
  </si>
  <si>
    <t xml:space="preserve">Quercus_oleoides|Mexico|NA|MXSA3017|QUE000884</t>
  </si>
  <si>
    <t xml:space="preserve">BZBB1</t>
  </si>
  <si>
    <t xml:space="preserve">QUE000885</t>
  </si>
  <si>
    <t xml:space="preserve">Belize</t>
  </si>
  <si>
    <t xml:space="preserve">Burrell Boom</t>
  </si>
  <si>
    <t xml:space="preserve">SAMN03394536</t>
  </si>
  <si>
    <t xml:space="preserve">BZBB1_v</t>
  </si>
  <si>
    <t xml:space="preserve">SRR1915541</t>
  </si>
  <si>
    <t xml:space="preserve">Quercus_oleoides|Belize|NA|BZBB1|QUE000885</t>
  </si>
  <si>
    <t xml:space="preserve">CUVN10</t>
  </si>
  <si>
    <t xml:space="preserve">Quercus sagraeana</t>
  </si>
  <si>
    <t xml:space="preserve">Quercus sagraena</t>
  </si>
  <si>
    <t xml:space="preserve">QUE000886</t>
  </si>
  <si>
    <t xml:space="preserve">Cuba</t>
  </si>
  <si>
    <t xml:space="preserve">Viñales</t>
  </si>
  <si>
    <t xml:space="preserve">SAMN03394542</t>
  </si>
  <si>
    <t xml:space="preserve">CUVN10_v</t>
  </si>
  <si>
    <t xml:space="preserve">CUVN10.fq.gz</t>
  </si>
  <si>
    <t xml:space="preserve">SRR1915547</t>
  </si>
  <si>
    <t xml:space="preserve">Quercus_sagraeana|Cuba|NA|CUVN10|QUE000886</t>
  </si>
  <si>
    <t xml:space="preserve">CUCA4</t>
  </si>
  <si>
    <t xml:space="preserve">QUE000887</t>
  </si>
  <si>
    <t xml:space="preserve">Cabezas.  </t>
  </si>
  <si>
    <t xml:space="preserve">SAMN03394539</t>
  </si>
  <si>
    <t xml:space="preserve">CUCA4_v</t>
  </si>
  <si>
    <t xml:space="preserve">SRR1915544</t>
  </si>
  <si>
    <t xml:space="preserve">Quercus_sagraeana|Cuba|NA|CUCA4|QUE000887</t>
  </si>
  <si>
    <t xml:space="preserve">CUMM5</t>
  </si>
  <si>
    <t xml:space="preserve">QUE000888</t>
  </si>
  <si>
    <t xml:space="preserve">Minas de Matahambre</t>
  </si>
  <si>
    <t xml:space="preserve">SAMN03394540</t>
  </si>
  <si>
    <t xml:space="preserve">CUMM5_v</t>
  </si>
  <si>
    <t xml:space="preserve">SRR1915545</t>
  </si>
  <si>
    <t xml:space="preserve">Quercus_sagraeana|Cuba|NA|CUMM5|QUE000888</t>
  </si>
  <si>
    <t xml:space="preserve">CUSV6</t>
  </si>
  <si>
    <t xml:space="preserve">QUE000889</t>
  </si>
  <si>
    <t xml:space="preserve">San Vicente</t>
  </si>
  <si>
    <t xml:space="preserve">SAMN03394541</t>
  </si>
  <si>
    <t xml:space="preserve">CUSV6_v</t>
  </si>
  <si>
    <t xml:space="preserve">SRR1915546</t>
  </si>
  <si>
    <t xml:space="preserve">Quercus_sagraeana|Cuba|NA|CUSV6|QUE000889</t>
  </si>
  <si>
    <t xml:space="preserve">BJSL25</t>
  </si>
  <si>
    <t xml:space="preserve">Quercus brandegeei</t>
  </si>
  <si>
    <t xml:space="preserve">QUE000890</t>
  </si>
  <si>
    <t xml:space="preserve">Baja CA Sur</t>
  </si>
  <si>
    <t xml:space="preserve">Sierra la Laguna, Baja del Sur, Mexico</t>
  </si>
  <si>
    <t xml:space="preserve">SAMN03394534|SAMN03394520</t>
  </si>
  <si>
    <t xml:space="preserve">BJSL25_v|BJSL25_re</t>
  </si>
  <si>
    <t xml:space="preserve">BJSL25.fq.gz</t>
  </si>
  <si>
    <t xml:space="preserve">SRR1915539|SRR1915525</t>
  </si>
  <si>
    <t xml:space="preserve">Quercus_brandegeei|Mexico|Baja_CA_Sur|BJSL25|QUE000890</t>
  </si>
  <si>
    <t xml:space="preserve">BJVL19</t>
  </si>
  <si>
    <t xml:space="preserve">QUE000891</t>
  </si>
  <si>
    <t xml:space="preserve">Valle Perdido, Baja del Sur, Mexico</t>
  </si>
  <si>
    <t xml:space="preserve">SAMN03394535|SAMN03394521</t>
  </si>
  <si>
    <t xml:space="preserve">BJVL19_v|BJVL19_re</t>
  </si>
  <si>
    <t xml:space="preserve">BJVL19.fq.gz</t>
  </si>
  <si>
    <t xml:space="preserve">SRR1915540|SRR1915526</t>
  </si>
  <si>
    <t xml:space="preserve">Quercus_brandegeei|Mexico|Baja_CA_Sur|BJVL19|QUE000891</t>
  </si>
  <si>
    <t xml:space="preserve">MXGT4</t>
  </si>
  <si>
    <t xml:space="preserve">Quercus fusiformis</t>
  </si>
  <si>
    <t xml:space="preserve">QUE000892</t>
  </si>
  <si>
    <t xml:space="preserve">SAMN03394556</t>
  </si>
  <si>
    <t xml:space="preserve">MXGT4_v</t>
  </si>
  <si>
    <t xml:space="preserve">SRR1915561</t>
  </si>
  <si>
    <t xml:space="preserve">Quercus_fusiformis|Mexico|Nuevo_Leon|MXGT4|QUE000892</t>
  </si>
  <si>
    <t xml:space="preserve">MXED8</t>
  </si>
  <si>
    <t xml:space="preserve">QUE000893</t>
  </si>
  <si>
    <t xml:space="preserve">Tamaulipas</t>
  </si>
  <si>
    <t xml:space="preserve">Cerro del Diente, Tamaulipas, Mexico</t>
  </si>
  <si>
    <t xml:space="preserve">SAMN03394555</t>
  </si>
  <si>
    <t xml:space="preserve">MXED8_v</t>
  </si>
  <si>
    <t xml:space="preserve">MXED8.fq.gz</t>
  </si>
  <si>
    <t xml:space="preserve">SRR1915560</t>
  </si>
  <si>
    <t xml:space="preserve">Quercus_fusiformis|Mexico|Tamaulipas|MXED8|QUE000893</t>
  </si>
  <si>
    <t xml:space="preserve">TXGR3</t>
  </si>
  <si>
    <t xml:space="preserve">QUE000894</t>
  </si>
  <si>
    <t xml:space="preserve">SAMN03394559</t>
  </si>
  <si>
    <t xml:space="preserve">TXGR3_v</t>
  </si>
  <si>
    <t xml:space="preserve">SRR1915564</t>
  </si>
  <si>
    <t xml:space="preserve">Quercus_fusiformis|USA|TX|TXGR3|QUE000894</t>
  </si>
  <si>
    <t xml:space="preserve">TXMD3</t>
  </si>
  <si>
    <t xml:space="preserve">QUE000895</t>
  </si>
  <si>
    <t xml:space="preserve">SAMN03394560</t>
  </si>
  <si>
    <t xml:space="preserve">TXMD3_v</t>
  </si>
  <si>
    <t xml:space="preserve">SRR1915565</t>
  </si>
  <si>
    <t xml:space="preserve">Quercus_fusiformis|USA|TX|TXMD3|QUE000895</t>
  </si>
  <si>
    <t xml:space="preserve">DM1</t>
  </si>
  <si>
    <t xml:space="preserve">Quercus ciliaris</t>
  </si>
  <si>
    <t xml:space="preserve">Cyclobalanopsis gracilis|=Quercus ciliaris</t>
  </si>
  <si>
    <t xml:space="preserve">QUE000896</t>
  </si>
  <si>
    <t xml:space="preserve">Cyclobalanopsis</t>
  </si>
  <si>
    <t xml:space="preserve">Acuta</t>
  </si>
  <si>
    <t xml:space="preserve">Zhejiang</t>
  </si>
  <si>
    <t xml:space="preserve">Tiantai</t>
  </si>
  <si>
    <t xml:space="preserve">PRJNA400129</t>
  </si>
  <si>
    <t xml:space="preserve">SAMN07557133</t>
  </si>
  <si>
    <t xml:space="preserve">SRA11</t>
  </si>
  <si>
    <t xml:space="preserve">SRR5984316</t>
  </si>
  <si>
    <t xml:space="preserve">Deng et al., 2018. Mol Phylogenet Evol (Phylogeny of East Asia oaks, Cyclobalanopsis)</t>
  </si>
  <si>
    <t xml:space="preserve">Deng et al., 2018. Mol Phylogenet Evol (Phylogeny of East Asia oaks, Cyclobalanopsis); Hipp et al., 2019 (Oaks of the World)</t>
  </si>
  <si>
    <t xml:space="preserve">Quercus_ciliaris|China|Zhejiang|DM1|QUE000896</t>
  </si>
  <si>
    <t xml:space="preserve">DM2</t>
  </si>
  <si>
    <t xml:space="preserve">Quercus kerrii</t>
  </si>
  <si>
    <t xml:space="preserve">Cyclobalnaopsis kerrii|=Quercus kerrii</t>
  </si>
  <si>
    <t xml:space="preserve">QUE000897</t>
  </si>
  <si>
    <t xml:space="preserve">CTB lineage</t>
  </si>
  <si>
    <t xml:space="preserve">Min DENG</t>
  </si>
  <si>
    <t xml:space="preserve">Puer</t>
  </si>
  <si>
    <t xml:space="preserve">SAMN07557139</t>
  </si>
  <si>
    <t xml:space="preserve">SRA16</t>
  </si>
  <si>
    <t xml:space="preserve">SRR5984310</t>
  </si>
  <si>
    <t xml:space="preserve">Quercus_kerrii|China|Yunnan|DM2|QUE000897</t>
  </si>
  <si>
    <t xml:space="preserve">DM3</t>
  </si>
  <si>
    <t xml:space="preserve">Quercus rex</t>
  </si>
  <si>
    <t xml:space="preserve">Cyclobalanopsis rex|=Quercus rex</t>
  </si>
  <si>
    <t xml:space="preserve">QUE000898</t>
  </si>
  <si>
    <t xml:space="preserve">Caiyang</t>
  </si>
  <si>
    <t xml:space="preserve">SAMN07557153</t>
  </si>
  <si>
    <t xml:space="preserve">SRA30</t>
  </si>
  <si>
    <t xml:space="preserve">SRR5984306</t>
  </si>
  <si>
    <t xml:space="preserve">Quercus_rex|China|Yunnan|DM3|QUE000898</t>
  </si>
  <si>
    <t xml:space="preserve">DM5</t>
  </si>
  <si>
    <t xml:space="preserve">Quercus blakei</t>
  </si>
  <si>
    <t xml:space="preserve">Cyclobalanopsis blakei|=Quercus blakei</t>
  </si>
  <si>
    <t xml:space="preserve">QUE000899</t>
  </si>
  <si>
    <t xml:space="preserve">Semiserrata</t>
  </si>
  <si>
    <t xml:space="preserve">Hainan</t>
  </si>
  <si>
    <t xml:space="preserve">Baisha</t>
  </si>
  <si>
    <t xml:space="preserve">SAMN07557129</t>
  </si>
  <si>
    <t xml:space="preserve">SRA7</t>
  </si>
  <si>
    <t xml:space="preserve">SRR5984294</t>
  </si>
  <si>
    <t xml:space="preserve">Quercus_blakei|China|Hainan|DM5|QUE000899</t>
  </si>
  <si>
    <t xml:space="preserve">DM6</t>
  </si>
  <si>
    <t xml:space="preserve">Quercus oxyodon</t>
  </si>
  <si>
    <t xml:space="preserve">Cyclobalanopsis oxyodon|=Quercus oxyodon</t>
  </si>
  <si>
    <t xml:space="preserve">QUE000900</t>
  </si>
  <si>
    <t xml:space="preserve">Glauca</t>
  </si>
  <si>
    <t xml:space="preserve">Malipo</t>
  </si>
  <si>
    <t xml:space="preserve">SAMN07557149</t>
  </si>
  <si>
    <t xml:space="preserve">SRA26</t>
  </si>
  <si>
    <t xml:space="preserve">SRR5984279</t>
  </si>
  <si>
    <t xml:space="preserve">Quercus_oxyodon|China|Yunnan|DM6|QUE000900</t>
  </si>
  <si>
    <t xml:space="preserve">DM7</t>
  </si>
  <si>
    <t xml:space="preserve">Quercus arbutifolia</t>
  </si>
  <si>
    <t xml:space="preserve">Cyclobalanopsis arbutifolia|=Quercus arbutifolia</t>
  </si>
  <si>
    <t xml:space="preserve">QUE000901</t>
  </si>
  <si>
    <t xml:space="preserve">Fujian</t>
  </si>
  <si>
    <t xml:space="preserve">Shanghang</t>
  </si>
  <si>
    <t xml:space="preserve">SAMN07557125</t>
  </si>
  <si>
    <t xml:space="preserve">SRA3</t>
  </si>
  <si>
    <t xml:space="preserve">SRR5984298</t>
  </si>
  <si>
    <t xml:space="preserve">Quercus_arbutifolia|China|Fujian|DM7|QUE000901</t>
  </si>
  <si>
    <t xml:space="preserve">DM8</t>
  </si>
  <si>
    <t xml:space="preserve">Quercus multinervis</t>
  </si>
  <si>
    <t xml:space="preserve">Cyclobalanopsis multinervis|=Quercus multinervis</t>
  </si>
  <si>
    <t xml:space="preserve">QUE000902</t>
  </si>
  <si>
    <t xml:space="preserve">Longquan</t>
  </si>
  <si>
    <t xml:space="preserve">SAMN07557146</t>
  </si>
  <si>
    <t xml:space="preserve">SRA23</t>
  </si>
  <si>
    <t xml:space="preserve">SRR5984284</t>
  </si>
  <si>
    <t xml:space="preserve">Quercus_multinervis|China|Zhejiang|DM8|QUE000902</t>
  </si>
  <si>
    <t xml:space="preserve">DM9</t>
  </si>
  <si>
    <t xml:space="preserve">Quercus schottkyana</t>
  </si>
  <si>
    <t xml:space="preserve">Cyclobalanopsis glaucoides|=Quercus schottkyana</t>
  </si>
  <si>
    <t xml:space="preserve">QUE000903</t>
  </si>
  <si>
    <t xml:space="preserve">Kunming</t>
  </si>
  <si>
    <t xml:space="preserve">SAMN07557154</t>
  </si>
  <si>
    <t xml:space="preserve">SRA31</t>
  </si>
  <si>
    <t xml:space="preserve">SRR5984305</t>
  </si>
  <si>
    <t xml:space="preserve">Quercus_schottkyana|China|Yunnan|DM9|QUE000903</t>
  </si>
  <si>
    <t xml:space="preserve">DM10</t>
  </si>
  <si>
    <t xml:space="preserve">Quercus fleuryi</t>
  </si>
  <si>
    <t xml:space="preserve">Cyclobalanopsis fleuryi|=Quercus fleuryi</t>
  </si>
  <si>
    <t xml:space="preserve">QUE000904</t>
  </si>
  <si>
    <t xml:space="preserve">Guangxi</t>
  </si>
  <si>
    <t xml:space="preserve">Nancaihe</t>
  </si>
  <si>
    <t xml:space="preserve">SAMN07557137</t>
  </si>
  <si>
    <t xml:space="preserve">SRA15</t>
  </si>
  <si>
    <t xml:space="preserve">SRR5984312</t>
  </si>
  <si>
    <t xml:space="preserve">Quercus_fleuryi|China|Guangxi|DM10|QUE000904</t>
  </si>
  <si>
    <t xml:space="preserve">DM11</t>
  </si>
  <si>
    <t xml:space="preserve">Quercus pachyloma</t>
  </si>
  <si>
    <t xml:space="preserve">Cyclobalanopsis pachyloma|=Quercus pachyloma</t>
  </si>
  <si>
    <t xml:space="preserve">QUE000905</t>
  </si>
  <si>
    <t xml:space="preserve">Fuzhou</t>
  </si>
  <si>
    <t xml:space="preserve">SAMN07557150</t>
  </si>
  <si>
    <t xml:space="preserve">SRA27</t>
  </si>
  <si>
    <t xml:space="preserve">SRR5984280</t>
  </si>
  <si>
    <t xml:space="preserve">Quercus_pachyloma|China|Fujian|DM11|QUE000905</t>
  </si>
  <si>
    <t xml:space="preserve">DM12</t>
  </si>
  <si>
    <t xml:space="preserve">Quercus patelliformis</t>
  </si>
  <si>
    <t xml:space="preserve">Cyclobalanopsis patelliformis|=Quercus patelliformis</t>
  </si>
  <si>
    <t xml:space="preserve">QUE000906</t>
  </si>
  <si>
    <t xml:space="preserve">Changjiang</t>
  </si>
  <si>
    <t xml:space="preserve">SAMN07557151</t>
  </si>
  <si>
    <t xml:space="preserve">SRA28</t>
  </si>
  <si>
    <t xml:space="preserve">SRR5984287</t>
  </si>
  <si>
    <t xml:space="preserve">Quercus_patelliformis|China|Hainan|DM12|QUE000906</t>
  </si>
  <si>
    <t xml:space="preserve">DM16</t>
  </si>
  <si>
    <t xml:space="preserve">Quercus delavayi</t>
  </si>
  <si>
    <t xml:space="preserve">Cyclobalanopsis delavayi|=Quercus delavayi</t>
  </si>
  <si>
    <t xml:space="preserve">QUE000907</t>
  </si>
  <si>
    <t xml:space="preserve">Songming</t>
  </si>
  <si>
    <t xml:space="preserve">SAMN07557135</t>
  </si>
  <si>
    <t xml:space="preserve">SRA13</t>
  </si>
  <si>
    <t xml:space="preserve">SRR5984314</t>
  </si>
  <si>
    <t xml:space="preserve">Quercus_delavayi|China|Yunnan|DM16|QUE000907</t>
  </si>
  <si>
    <t xml:space="preserve">DM18</t>
  </si>
  <si>
    <t xml:space="preserve">Quercus lamellosa</t>
  </si>
  <si>
    <t xml:space="preserve">Cyclobalanopsis lamellosa|=Quercus lamellosa</t>
  </si>
  <si>
    <t xml:space="preserve">QUE000908</t>
  </si>
  <si>
    <t xml:space="preserve">Yingjiang</t>
  </si>
  <si>
    <t xml:space="preserve">SAMN07557142</t>
  </si>
  <si>
    <t xml:space="preserve">SRA19</t>
  </si>
  <si>
    <t xml:space="preserve">SRR5984307</t>
  </si>
  <si>
    <t xml:space="preserve">Quercus_lamellosa|China|Yunnan|DM18|QUE000908</t>
  </si>
  <si>
    <t xml:space="preserve">DM19</t>
  </si>
  <si>
    <t xml:space="preserve">Quercus chapensis</t>
  </si>
  <si>
    <t xml:space="preserve">Cyclobalanopsis chapensis|=Quercus chapensis</t>
  </si>
  <si>
    <t xml:space="preserve">QUE000909</t>
  </si>
  <si>
    <t xml:space="preserve">Menghai</t>
  </si>
  <si>
    <t xml:space="preserve">SAMN07557131</t>
  </si>
  <si>
    <t xml:space="preserve">SRA9</t>
  </si>
  <si>
    <t xml:space="preserve">SRR5984290</t>
  </si>
  <si>
    <t xml:space="preserve">Quercus_chapensis|China|Yunnan|DM19|QUE000909</t>
  </si>
  <si>
    <t xml:space="preserve">DM20</t>
  </si>
  <si>
    <t xml:space="preserve">Quercus championii</t>
  </si>
  <si>
    <t xml:space="preserve">Cyclobalanopsis championii|=Quercus championii</t>
  </si>
  <si>
    <t xml:space="preserve">QUE000910</t>
  </si>
  <si>
    <t xml:space="preserve">SAMN07557130</t>
  </si>
  <si>
    <t xml:space="preserve">SRA8</t>
  </si>
  <si>
    <t xml:space="preserve">SRR5984293</t>
  </si>
  <si>
    <t xml:space="preserve">Quercus_championii|China|Fujian|DM20|QUE000910</t>
  </si>
  <si>
    <t xml:space="preserve">DM22</t>
  </si>
  <si>
    <t xml:space="preserve">Quercus myrsinifolia</t>
  </si>
  <si>
    <t xml:space="preserve">Cyclobalanopsis myrasinifolia|=Quercus myrasinifolia|=Quercus myrsinifolia</t>
  </si>
  <si>
    <t xml:space="preserve">QUE000911</t>
  </si>
  <si>
    <t xml:space="preserve">SAMN07557147</t>
  </si>
  <si>
    <t xml:space="preserve">SRA24</t>
  </si>
  <si>
    <t xml:space="preserve">SRR5984281</t>
  </si>
  <si>
    <t xml:space="preserve">Quercus_myrsinifolia|China|Zhejiang|DM22|QUE000911</t>
  </si>
  <si>
    <t xml:space="preserve">DM23</t>
  </si>
  <si>
    <t xml:space="preserve">Quercus sessilifolia</t>
  </si>
  <si>
    <t xml:space="preserve">Cyclobalanopsis sessilifolia|=Quercus sessilifolia</t>
  </si>
  <si>
    <t xml:space="preserve">QUE000912</t>
  </si>
  <si>
    <t xml:space="preserve">Wuyishang</t>
  </si>
  <si>
    <t xml:space="preserve">SAMN07557155</t>
  </si>
  <si>
    <t xml:space="preserve">SRA32</t>
  </si>
  <si>
    <t xml:space="preserve">SRR5984300</t>
  </si>
  <si>
    <t xml:space="preserve">Quercus_sessilifolia|China|Fujian|DM23|QUE000912</t>
  </si>
  <si>
    <t xml:space="preserve">DM24</t>
  </si>
  <si>
    <t xml:space="preserve">Quercus kouangsiensis</t>
  </si>
  <si>
    <t xml:space="preserve">Cyclobalanopsis kouangsiensis|=Quercus kouangsiensis</t>
  </si>
  <si>
    <t xml:space="preserve">QUE000913</t>
  </si>
  <si>
    <t xml:space="preserve">Linshui</t>
  </si>
  <si>
    <t xml:space="preserve">SAMN07557141</t>
  </si>
  <si>
    <t xml:space="preserve">SRA18</t>
  </si>
  <si>
    <t xml:space="preserve">SRR5984308</t>
  </si>
  <si>
    <t xml:space="preserve">Quercus_kouangsiensis|China|Hainan|DM24|QUE000913</t>
  </si>
  <si>
    <t xml:space="preserve">DM28</t>
  </si>
  <si>
    <t xml:space="preserve">Quercus chrysocalyx</t>
  </si>
  <si>
    <t xml:space="preserve">Cyclobalanopsis chrysocalyx|=Quercus chrysocalyx</t>
  </si>
  <si>
    <t xml:space="preserve">QUE000914</t>
  </si>
  <si>
    <t xml:space="preserve">Kunming Botanical Garden</t>
  </si>
  <si>
    <t xml:space="preserve">SAMN07557132</t>
  </si>
  <si>
    <t xml:space="preserve">SRA10</t>
  </si>
  <si>
    <t xml:space="preserve">SRR5984289</t>
  </si>
  <si>
    <t xml:space="preserve">Quercus_chrysocalyx|NA|NA|DM28|QUE000914</t>
  </si>
  <si>
    <t xml:space="preserve">DM30</t>
  </si>
  <si>
    <t xml:space="preserve">Quercus annulata</t>
  </si>
  <si>
    <t xml:space="preserve">Cyclobalanopsis annulata|=Quercus annulata</t>
  </si>
  <si>
    <t xml:space="preserve">QUE000915</t>
  </si>
  <si>
    <t xml:space="preserve">Yi-Gang SONG</t>
  </si>
  <si>
    <t xml:space="preserve">Longzhou</t>
  </si>
  <si>
    <t xml:space="preserve">SAMN07557124</t>
  </si>
  <si>
    <t xml:space="preserve">SRA2</t>
  </si>
  <si>
    <t xml:space="preserve">SRR5984295</t>
  </si>
  <si>
    <t xml:space="preserve">Quercus_annulata|China|Guangxi|DM30|QUE000915</t>
  </si>
  <si>
    <t xml:space="preserve">DM34</t>
  </si>
  <si>
    <t xml:space="preserve">Quercus senescens</t>
  </si>
  <si>
    <t xml:space="preserve">QUE000917</t>
  </si>
  <si>
    <t xml:space="preserve">Ilex</t>
  </si>
  <si>
    <t xml:space="preserve">Himalayan subalpine</t>
  </si>
  <si>
    <t xml:space="preserve">SAMN09658924</t>
  </si>
  <si>
    <t xml:space="preserve">Jiang et al., (East Asian origins of European holly oaks, section Ilex)</t>
  </si>
  <si>
    <t xml:space="preserve">Jiang et al., (East Asian origins of European holly oaks, section Ilex); Hipp et al., 2019 (Oaks of the World)</t>
  </si>
  <si>
    <t xml:space="preserve">Quercus_senescens|China|Yunnan|DM34|QUE000917</t>
  </si>
  <si>
    <t xml:space="preserve">DM35</t>
  </si>
  <si>
    <t xml:space="preserve">Quercus acrodonta</t>
  </si>
  <si>
    <t xml:space="preserve">QUE000918</t>
  </si>
  <si>
    <t xml:space="preserve">East Asian Ilex</t>
  </si>
  <si>
    <t xml:space="preserve">Yanshan</t>
  </si>
  <si>
    <t xml:space="preserve">SAMN09658903</t>
  </si>
  <si>
    <t xml:space="preserve">Quercus_acrodonta|China|Yunnan|DM35|QUE000918</t>
  </si>
  <si>
    <t xml:space="preserve">DM36</t>
  </si>
  <si>
    <t xml:space="preserve">Quercus longispica</t>
  </si>
  <si>
    <t xml:space="preserve">QUE000919</t>
  </si>
  <si>
    <t xml:space="preserve">Sichuang</t>
  </si>
  <si>
    <t xml:space="preserve">Liangshan</t>
  </si>
  <si>
    <t xml:space="preserve">SAMN11229649</t>
  </si>
  <si>
    <t xml:space="preserve">DM36.fq.gz</t>
  </si>
  <si>
    <t xml:space="preserve">SRR8860699</t>
  </si>
  <si>
    <t xml:space="preserve">Quercus_longispica|China|Sichuang|DM36|QUE000919</t>
  </si>
  <si>
    <t xml:space="preserve">DM37</t>
  </si>
  <si>
    <t xml:space="preserve">Quercus variabilis</t>
  </si>
  <si>
    <t xml:space="preserve">Quercus varibilis|=Quercus variabilis</t>
  </si>
  <si>
    <t xml:space="preserve">QUE000920</t>
  </si>
  <si>
    <t xml:space="preserve">East Asian Cerris</t>
  </si>
  <si>
    <t xml:space="preserve">PRJNA400129 (Deng- MiSEQ)||PRJNA376740(MOR- HiSeq)</t>
  </si>
  <si>
    <t xml:space="preserve">SAMN07557159 (Deng- MiSeq)||SAMN11229738(MOR- HiSeq)</t>
  </si>
  <si>
    <t xml:space="preserve">SRA_A2|DM37</t>
  </si>
  <si>
    <t xml:space="preserve">DM37.fq.gz</t>
  </si>
  <si>
    <t xml:space="preserve">SRR5984304|</t>
  </si>
  <si>
    <t xml:space="preserve">Deng et al., 2018. Mol Phylogenet Evol (Phylogeny of East Asia oaks, Cyclobalanopsis)- [MiSeq]; Oaks of World [HiSeq]</t>
  </si>
  <si>
    <t xml:space="preserve">Quercus_variabilis|China|Yunnan|DM37|QUE000920</t>
  </si>
  <si>
    <t xml:space="preserve">DM38</t>
  </si>
  <si>
    <t xml:space="preserve">Quercus rehderiana</t>
  </si>
  <si>
    <t xml:space="preserve">QUE000921</t>
  </si>
  <si>
    <t xml:space="preserve"> Songming</t>
  </si>
  <si>
    <t xml:space="preserve">SAMN09658934</t>
  </si>
  <si>
    <t xml:space="preserve">Quercus_rehderiana|China|Yunnan|DM38|QUE000921</t>
  </si>
  <si>
    <t xml:space="preserve">DM39</t>
  </si>
  <si>
    <t xml:space="preserve">Quercus franchetii</t>
  </si>
  <si>
    <t xml:space="preserve">QUE000922</t>
  </si>
  <si>
    <t xml:space="preserve">Early-diverging Ilex</t>
  </si>
  <si>
    <t xml:space="preserve">Chuxiong</t>
  </si>
  <si>
    <t xml:space="preserve">SAMN07557161</t>
  </si>
  <si>
    <t xml:space="preserve">SRA37</t>
  </si>
  <si>
    <t xml:space="preserve">SRR5984317</t>
  </si>
  <si>
    <t xml:space="preserve">Quercus_franchetii|China|Yunnan|DM39|QUE000922</t>
  </si>
  <si>
    <t xml:space="preserve">DM40</t>
  </si>
  <si>
    <t xml:space="preserve">Quercus aline|=Quercus aliena</t>
  </si>
  <si>
    <t xml:space="preserve">QUE000923</t>
  </si>
  <si>
    <t xml:space="preserve">SAMN07557164</t>
  </si>
  <si>
    <t xml:space="preserve">SRA40</t>
  </si>
  <si>
    <t xml:space="preserve">SRR5984320</t>
  </si>
  <si>
    <t xml:space="preserve">Quercus_aliena|NA|NA|DM40|QUE000923</t>
  </si>
  <si>
    <t xml:space="preserve">DM41</t>
  </si>
  <si>
    <t xml:space="preserve">Quercus yunnanensis</t>
  </si>
  <si>
    <t xml:space="preserve">QUE000924</t>
  </si>
  <si>
    <t xml:space="preserve">SAMN11229754</t>
  </si>
  <si>
    <t xml:space="preserve">DM41.fq.gz</t>
  </si>
  <si>
    <t xml:space="preserve">SRR8860721</t>
  </si>
  <si>
    <t xml:space="preserve">Quercus_yunnanensis|NA|NA|DM41|QUE000924</t>
  </si>
  <si>
    <t xml:space="preserve">DM43</t>
  </si>
  <si>
    <t xml:space="preserve">Quercus phillyreoides</t>
  </si>
  <si>
    <t xml:space="preserve">Quercus phillyraeoides|=Quercus phillyreoides</t>
  </si>
  <si>
    <t xml:space="preserve">QUE000925</t>
  </si>
  <si>
    <t xml:space="preserve">Deng MIN</t>
  </si>
  <si>
    <t xml:space="preserve">Hunan</t>
  </si>
  <si>
    <t xml:space="preserve">Zhangjiajie</t>
  </si>
  <si>
    <t xml:space="preserve">SAMN07557163</t>
  </si>
  <si>
    <t xml:space="preserve">SRA39</t>
  </si>
  <si>
    <t xml:space="preserve">SRR5984319</t>
  </si>
  <si>
    <t xml:space="preserve">Quercus_phillyreoides|China|Hunan|DM43|QUE000925</t>
  </si>
  <si>
    <t xml:space="preserve">DM45</t>
  </si>
  <si>
    <t xml:space="preserve">Lithocarpus longinux</t>
  </si>
  <si>
    <t xml:space="preserve">Lithocarpus pseduoarcea|Lithocarpus longinux</t>
  </si>
  <si>
    <t xml:space="preserve">QUE000926</t>
  </si>
  <si>
    <t xml:space="preserve">SAMN11229506</t>
  </si>
  <si>
    <t xml:space="preserve">DM45.fq.gz</t>
  </si>
  <si>
    <t xml:space="preserve">SRR8860746</t>
  </si>
  <si>
    <t xml:space="preserve">Lithocarpus_longinux|China|Yunnan|DM45|QUE000926</t>
  </si>
  <si>
    <t xml:space="preserve">DM46</t>
  </si>
  <si>
    <t xml:space="preserve">Castanopsis fissa</t>
  </si>
  <si>
    <t xml:space="preserve">QUE000927</t>
  </si>
  <si>
    <t xml:space="preserve">Xi-chou</t>
  </si>
  <si>
    <t xml:space="preserve">Ping-zai timber site, Xi-chou; Kunming Botanical Garden (living collection)</t>
  </si>
  <si>
    <t xml:space="preserve">As it is living collection and it is small seedling, therefore, no voucher specimens: (Ping-zai timber site, Xi-chou, Yunnan, China 1840 25 deg 08'31.0"N 102 deg 44'39.0"E, Living collection of Kunming Botanical Garden), alt. 1888m</t>
  </si>
  <si>
    <t xml:space="preserve">PRJNA376740 (MOR- HiSEQ data); PRJNA400129(DENG-MiSeq data)</t>
  </si>
  <si>
    <t xml:space="preserve">SAMN07140796 (MOR-HiSEQ data); SAMN07557165 (DENG- MiSeq data)</t>
  </si>
  <si>
    <t xml:space="preserve">DM46|SRA_A3</t>
  </si>
  <si>
    <t xml:space="preserve">DM46.fq.gz</t>
  </si>
  <si>
    <t xml:space="preserve">SRR5632417|SRR5984321</t>
  </si>
  <si>
    <t xml:space="preserve">Hipp et al., 2018. New Phytol. (Oaks of the Americas)- [HiSeq data]| Deng et al., 2018. Mol Phylogenet Evol (Phylogeny of East Asia oaks, Cyclobalanopsis) [MiSeq data]</t>
  </si>
  <si>
    <t xml:space="preserve">Hipp et al., 2018. New Phytol. (Oaks of the Americas)|Deng et al., 2018. Mol Phylogenet Evol (Phylogeny of East Asia oaks, Cyclobalanopsis); Hipp et al., 2019 (Oaks of the World)</t>
  </si>
  <si>
    <t xml:space="preserve">Castanopsis_fissa|China|Yunnan|DM46|QUE000927</t>
  </si>
  <si>
    <t xml:space="preserve">DM47</t>
  </si>
  <si>
    <t xml:space="preserve">Quercus austrocochinchinensis</t>
  </si>
  <si>
    <t xml:space="preserve">Cyclobalanopsis austrocochinchiensis|=Quercus austrocochinchinensis</t>
  </si>
  <si>
    <t xml:space="preserve">QUE000928</t>
  </si>
  <si>
    <t xml:space="preserve">Jinghong</t>
  </si>
  <si>
    <t xml:space="preserve">SAMN07557127</t>
  </si>
  <si>
    <t xml:space="preserve">SRA5</t>
  </si>
  <si>
    <t xml:space="preserve">SRR5984292</t>
  </si>
  <si>
    <t xml:space="preserve">Quercus_austrocochinchinensis|China|Yunnan|DM47|QUE000928</t>
  </si>
  <si>
    <t xml:space="preserve">DM52</t>
  </si>
  <si>
    <t xml:space="preserve">Quercus bella</t>
  </si>
  <si>
    <t xml:space="preserve">Cyclobalnaopsis bella|=Quercus bella</t>
  </si>
  <si>
    <t xml:space="preserve">QUE000930</t>
  </si>
  <si>
    <t xml:space="preserve">Dayaoshan</t>
  </si>
  <si>
    <t xml:space="preserve">DM4196</t>
  </si>
  <si>
    <t xml:space="preserve">SAMN07557128</t>
  </si>
  <si>
    <t xml:space="preserve">SRA6</t>
  </si>
  <si>
    <t xml:space="preserve">SRR5984291</t>
  </si>
  <si>
    <t xml:space="preserve">Quercus_bella|China|Guangxi|DM52|QUE000930</t>
  </si>
  <si>
    <t xml:space="preserve">DM53</t>
  </si>
  <si>
    <t xml:space="preserve">Quercus stewardiana</t>
  </si>
  <si>
    <t xml:space="preserve">Cyclobalanopsis stewardiana|=Quercus stewardiana</t>
  </si>
  <si>
    <t xml:space="preserve">QUE000931</t>
  </si>
  <si>
    <t xml:space="preserve">Lishui</t>
  </si>
  <si>
    <t xml:space="preserve">DM3782</t>
  </si>
  <si>
    <t xml:space="preserve">SAMN07557157</t>
  </si>
  <si>
    <t xml:space="preserve">SRA34</t>
  </si>
  <si>
    <t xml:space="preserve">SRR5984302</t>
  </si>
  <si>
    <t xml:space="preserve">Quercus_stewardiana|China|Fujian|DM53|QUE000931</t>
  </si>
  <si>
    <t xml:space="preserve">DM54</t>
  </si>
  <si>
    <t xml:space="preserve">Quercus acuta</t>
  </si>
  <si>
    <t xml:space="preserve">Cyclobalanopsis acuta|=Quercus acuta</t>
  </si>
  <si>
    <t xml:space="preserve">QUE000932</t>
  </si>
  <si>
    <t xml:space="preserve">Kew Gardens</t>
  </si>
  <si>
    <t xml:space="preserve">DM3704</t>
  </si>
  <si>
    <t xml:space="preserve">SAMN07557123</t>
  </si>
  <si>
    <t xml:space="preserve">SRA1</t>
  </si>
  <si>
    <t xml:space="preserve">SRR5984296</t>
  </si>
  <si>
    <t xml:space="preserve">Quercus_acuta|NA|NA|DM54|QUE000932</t>
  </si>
  <si>
    <t xml:space="preserve">DM55</t>
  </si>
  <si>
    <t xml:space="preserve">Quercus daimingshanensis</t>
  </si>
  <si>
    <t xml:space="preserve">Cyclobalanopsis daimingshanica|=Quercus damingshanensis|=Quercus daimingshanensis</t>
  </si>
  <si>
    <t xml:space="preserve">QUE000933</t>
  </si>
  <si>
    <t xml:space="preserve">Wuming</t>
  </si>
  <si>
    <t xml:space="preserve">DM4121</t>
  </si>
  <si>
    <t xml:space="preserve">SAMN07557134</t>
  </si>
  <si>
    <t xml:space="preserve">SRA12</t>
  </si>
  <si>
    <t xml:space="preserve">SRR5984315</t>
  </si>
  <si>
    <t xml:space="preserve">Quercus_daimingshanensis|China|Guangxi|DM55|QUE000933</t>
  </si>
  <si>
    <t xml:space="preserve">DM56</t>
  </si>
  <si>
    <t xml:space="preserve">Quercus gilva</t>
  </si>
  <si>
    <t xml:space="preserve">Cyclobalanopsis gilva|=Quercus gilva</t>
  </si>
  <si>
    <t xml:space="preserve">QUE000934</t>
  </si>
  <si>
    <t xml:space="preserve">Zhoushan</t>
  </si>
  <si>
    <t xml:space="preserve">DM3660</t>
  </si>
  <si>
    <t xml:space="preserve">PRJNA400129 (Deng- MiSEQ)| PRJNA376740 (MOR- HiSeq)</t>
  </si>
  <si>
    <t xml:space="preserve">SAMN07557138 (Deng- MiSeq)|SAMN11229608(MOR- HiSeq)</t>
  </si>
  <si>
    <t xml:space="preserve">SRA_A1|DM56</t>
  </si>
  <si>
    <t xml:space="preserve">DM56.fq.gz|</t>
  </si>
  <si>
    <t xml:space="preserve">SRR5984311|</t>
  </si>
  <si>
    <t xml:space="preserve">Quercus_gilva|China|Zhejiang|DM56|QUE000934</t>
  </si>
  <si>
    <t xml:space="preserve">DM57</t>
  </si>
  <si>
    <t xml:space="preserve">Quercus engleriana</t>
  </si>
  <si>
    <t xml:space="preserve">QUE000935</t>
  </si>
  <si>
    <t xml:space="preserve">Yongan</t>
  </si>
  <si>
    <t xml:space="preserve">DL_264</t>
  </si>
  <si>
    <t xml:space="preserve">SAMN07557160</t>
  </si>
  <si>
    <t xml:space="preserve">SRA36</t>
  </si>
  <si>
    <t xml:space="preserve">SRR5984303</t>
  </si>
  <si>
    <t xml:space="preserve">Quercus_engleriana|China|Yunnan|DM57|QUE000935</t>
  </si>
  <si>
    <t xml:space="preserve">DM58</t>
  </si>
  <si>
    <t xml:space="preserve">Quercus yiwuensis</t>
  </si>
  <si>
    <t xml:space="preserve">QUE000936</t>
  </si>
  <si>
    <t xml:space="preserve">DM4639</t>
  </si>
  <si>
    <t xml:space="preserve">SAMN09658926</t>
  </si>
  <si>
    <t xml:space="preserve">Quercus_yiwuensis|China|Yunnan|DM58|QUE000936</t>
  </si>
  <si>
    <t xml:space="preserve">DM59</t>
  </si>
  <si>
    <t xml:space="preserve">Quercus utilis</t>
  </si>
  <si>
    <t xml:space="preserve">QUE000937</t>
  </si>
  <si>
    <t xml:space="preserve">Yizhang</t>
  </si>
  <si>
    <t xml:space="preserve">DL_196-1</t>
  </si>
  <si>
    <t xml:space="preserve">SAMN09658902</t>
  </si>
  <si>
    <t xml:space="preserve">Quercus_utilis|China|Hunan|DM59|QUE000937</t>
  </si>
  <si>
    <t xml:space="preserve">DM60</t>
  </si>
  <si>
    <t xml:space="preserve">Quercus phanera</t>
  </si>
  <si>
    <t xml:space="preserve">Cyclobalanopsis phanera|=Quercus phanera</t>
  </si>
  <si>
    <t xml:space="preserve">QUE000938</t>
  </si>
  <si>
    <t xml:space="preserve">DM4285</t>
  </si>
  <si>
    <t xml:space="preserve">SAMN11229671</t>
  </si>
  <si>
    <t xml:space="preserve">DM60.fq.gz</t>
  </si>
  <si>
    <t xml:space="preserve">SRR8860652</t>
  </si>
  <si>
    <t xml:space="preserve">Quercus_phanera|China|Hainan|DM60|QUE000938</t>
  </si>
  <si>
    <t xml:space="preserve">DM61</t>
  </si>
  <si>
    <t xml:space="preserve">Quercus poilanei</t>
  </si>
  <si>
    <t xml:space="preserve">Cyclobalanopsis polianei|=Quercus polianei|=Quercus poilanei</t>
  </si>
  <si>
    <t xml:space="preserve">QUE000939</t>
  </si>
  <si>
    <t xml:space="preserve">DM4152</t>
  </si>
  <si>
    <t xml:space="preserve">SAMN07557152</t>
  </si>
  <si>
    <t xml:space="preserve">SRA29</t>
  </si>
  <si>
    <t xml:space="preserve">SRR5984288</t>
  </si>
  <si>
    <t xml:space="preserve">Quercus_poilanei|China|Guangxi|DM61|QUE000939</t>
  </si>
  <si>
    <t xml:space="preserve">DM62</t>
  </si>
  <si>
    <t xml:space="preserve">Quercus langbianensis</t>
  </si>
  <si>
    <t xml:space="preserve">Cyclobalanopsis langbianensis|Quercus langbianensis</t>
  </si>
  <si>
    <t xml:space="preserve">QUE000940</t>
  </si>
  <si>
    <t xml:space="preserve">Pingbiang</t>
  </si>
  <si>
    <t xml:space="preserve">Not Recorded</t>
  </si>
  <si>
    <t xml:space="preserve">SAMN07557143</t>
  </si>
  <si>
    <t xml:space="preserve">SRA20</t>
  </si>
  <si>
    <t xml:space="preserve">SRR5984285</t>
  </si>
  <si>
    <t xml:space="preserve">Quercus_langbianensis|China|Yunnan|DM62|QUE000940</t>
  </si>
  <si>
    <t xml:space="preserve">DM63</t>
  </si>
  <si>
    <t xml:space="preserve">Quercus augustini</t>
  </si>
  <si>
    <t xml:space="preserve">Cyclobalanopsis augustinii|=Quercus augustinii|=Quercus augustini</t>
  </si>
  <si>
    <t xml:space="preserve">QUE000941</t>
  </si>
  <si>
    <t xml:space="preserve">Cyclobalanoides</t>
  </si>
  <si>
    <t xml:space="preserve">SAMN07557126</t>
  </si>
  <si>
    <t xml:space="preserve">SRA4</t>
  </si>
  <si>
    <t xml:space="preserve">SRR5984297</t>
  </si>
  <si>
    <t xml:space="preserve">Quercus_augustini|China|Yunnan|DM63|QUE000941</t>
  </si>
  <si>
    <t xml:space="preserve">DM65</t>
  </si>
  <si>
    <t xml:space="preserve">Quercus litoralis</t>
  </si>
  <si>
    <t xml:space="preserve">Cyclobalanopsis litoralis|=Quercus litoralis</t>
  </si>
  <si>
    <t xml:space="preserve">QUE000943</t>
  </si>
  <si>
    <t xml:space="preserve">DM2215</t>
  </si>
  <si>
    <t xml:space="preserve">SAMN07557145</t>
  </si>
  <si>
    <t xml:space="preserve">SRA22</t>
  </si>
  <si>
    <t xml:space="preserve">SRR5984283</t>
  </si>
  <si>
    <t xml:space="preserve">Quercus_litoralis|China|Hainan|DM65|QUE000943</t>
  </si>
  <si>
    <t xml:space="preserve">DM66</t>
  </si>
  <si>
    <t xml:space="preserve">Quercus dolicholepis</t>
  </si>
  <si>
    <t xml:space="preserve">Quercus spathulata|Quercus dolicholepis</t>
  </si>
  <si>
    <t xml:space="preserve">QUE000944</t>
  </si>
  <si>
    <t xml:space="preserve">Longling</t>
  </si>
  <si>
    <t xml:space="preserve">DM3591</t>
  </si>
  <si>
    <t xml:space="preserve">SAMN09658912</t>
  </si>
  <si>
    <t xml:space="preserve">Quercus_dolicholepis|China|Yunnan|DM66|QUE000944</t>
  </si>
  <si>
    <t xml:space="preserve">DM68</t>
  </si>
  <si>
    <t xml:space="preserve">Quercus monimotricha</t>
  </si>
  <si>
    <t xml:space="preserve">QUE000945</t>
  </si>
  <si>
    <t xml:space="preserve">Tibet</t>
  </si>
  <si>
    <t xml:space="preserve">Cuona</t>
  </si>
  <si>
    <t xml:space="preserve">DM4705</t>
  </si>
  <si>
    <t xml:space="preserve">SAMN07557162</t>
  </si>
  <si>
    <t xml:space="preserve">SRA38</t>
  </si>
  <si>
    <t xml:space="preserve">SRR5984318</t>
  </si>
  <si>
    <t xml:space="preserve">Quercus_monimotricha|China|Tibet|DM68|QUE000945</t>
  </si>
  <si>
    <t xml:space="preserve">DM71</t>
  </si>
  <si>
    <t xml:space="preserve">Castanea dentata</t>
  </si>
  <si>
    <t xml:space="preserve">QUE000948</t>
  </si>
  <si>
    <t xml:space="preserve">Louise Sherman, Lee Bannon</t>
  </si>
  <si>
    <t xml:space="preserve">google maps to southwest corner of Mississippi Palisades State Park, near site of and old abandoned homesite T25N, R3E, Sec. 34, Carroll County, Illinois, U.S.A. </t>
  </si>
  <si>
    <t xml:space="preserve">Carroll</t>
  </si>
  <si>
    <t xml:space="preserve">The Morton Arboretum; Appalachia, Grid #BB-72/12-90</t>
  </si>
  <si>
    <t xml:space="preserve">565-78</t>
  </si>
  <si>
    <t xml:space="preserve">Seeds collected by Raymond F. Schulenberg in the southwest corner of Mississippi Palisades State Park, near site of and old abandoned homesite T25N, R3E, Sec. 34, Carroll County, Illinois, U.S.A. </t>
  </si>
  <si>
    <t xml:space="preserve">PRJNA376740 (MOR- HiSeq)| PRJNA400129 (Deng- MiSeq)</t>
  </si>
  <si>
    <t xml:space="preserve">SAMN07140797 (MOR-HiSeq)| SAMN07557166 (DENG- MiSeq)</t>
  </si>
  <si>
    <t xml:space="preserve">DM71|SRA_A4</t>
  </si>
  <si>
    <t xml:space="preserve">DM71.fq.gz</t>
  </si>
  <si>
    <t xml:space="preserve">SRR5632562|</t>
  </si>
  <si>
    <t xml:space="preserve">Hipp et al., 2018. New Phytol. (Oaks of the Americas); Hipp et al (Oaks of the World)</t>
  </si>
  <si>
    <t xml:space="preserve">Castanea_dentata|USA|IL|DM71|QUE000948</t>
  </si>
  <si>
    <t xml:space="preserve">DM72</t>
  </si>
  <si>
    <t xml:space="preserve">Lithocarpus litseifolius</t>
  </si>
  <si>
    <t xml:space="preserve">QUE000949</t>
  </si>
  <si>
    <t xml:space="preserve">SAMN11229505</t>
  </si>
  <si>
    <t xml:space="preserve">DM72.fq.gz</t>
  </si>
  <si>
    <t xml:space="preserve">SRR8860743</t>
  </si>
  <si>
    <t xml:space="preserve">Lithocarpus_litseifolius|NA|NA|DM72|QUE000949</t>
  </si>
  <si>
    <t xml:space="preserve">DM73</t>
  </si>
  <si>
    <t xml:space="preserve">Lithocarpus mairei</t>
  </si>
  <si>
    <t xml:space="preserve">lithocarpus mairei</t>
  </si>
  <si>
    <t xml:space="preserve">QUE000950</t>
  </si>
  <si>
    <t xml:space="preserve">SAMN11229507</t>
  </si>
  <si>
    <t xml:space="preserve">DM73.fq.gz</t>
  </si>
  <si>
    <t xml:space="preserve">SRR8860745</t>
  </si>
  <si>
    <t xml:space="preserve">Lithocarpus_mairei|NA|NA|DM73|QUE000950</t>
  </si>
  <si>
    <t xml:space="preserve">DM74</t>
  </si>
  <si>
    <t xml:space="preserve">Lithocarpus hancei</t>
  </si>
  <si>
    <t xml:space="preserve">Quercus agrifolia</t>
  </si>
  <si>
    <t xml:space="preserve">QUE000951</t>
  </si>
  <si>
    <t xml:space="preserve">Deng, M., Song, Y.G. &amp; Zou, Y.J</t>
  </si>
  <si>
    <t xml:space="preserve">Kunming Botanical Garden (living collection)</t>
  </si>
  <si>
    <t xml:space="preserve">Deng, M., Song, Y.G. &amp; Zou, Y.J. 5940, China, Yunnan, Kunming Botanical Garden (living collection), alt. 1888m. </t>
  </si>
  <si>
    <t xml:space="preserve">SAMN07140798</t>
  </si>
  <si>
    <t xml:space="preserve">DM74.fq.gz</t>
  </si>
  <si>
    <t xml:space="preserve">SRR5632522</t>
  </si>
  <si>
    <t xml:space="preserve">Lithocarpus_hancei|NA|NA|DM74|QUE000951</t>
  </si>
  <si>
    <t xml:space="preserve">OAKMOR588</t>
  </si>
  <si>
    <t xml:space="preserve">Quercus suber</t>
  </si>
  <si>
    <t xml:space="preserve">OAK-MOR-588.fq.barcodeStripped</t>
  </si>
  <si>
    <t xml:space="preserve">QUE000952</t>
  </si>
  <si>
    <t xml:space="preserve">6-8 October 2013</t>
  </si>
  <si>
    <t xml:space="preserve">Marco C. Simeone</t>
  </si>
  <si>
    <t xml:space="preserve">TUS13-001</t>
  </si>
  <si>
    <t xml:space="preserve">Googgle maps to Sughereta di Tuscania, Tuscania, VT, Italy. Note: I'm not sure if this is exactly the same place referenced</t>
  </si>
  <si>
    <t xml:space="preserve">Italy</t>
  </si>
  <si>
    <t xml:space="preserve">Latium</t>
  </si>
  <si>
    <t xml:space="preserve">Tuscania</t>
  </si>
  <si>
    <t xml:space="preserve">Tuscania (VT), "La sughereta" Natural reserve</t>
  </si>
  <si>
    <t xml:space="preserve">TUS13-001, Tuscia university herbarium</t>
  </si>
  <si>
    <t xml:space="preserve">SAMN11229730</t>
  </si>
  <si>
    <t xml:space="preserve">OAK-MOR-588</t>
  </si>
  <si>
    <t xml:space="preserve">OAK-MOR-588.fq.barcodeStripped.fq.gz</t>
  </si>
  <si>
    <t xml:space="preserve">SRR8860546</t>
  </si>
  <si>
    <t xml:space="preserve">Quercus_suber|Italy|Latium|TUS13-001|QUE000952</t>
  </si>
  <si>
    <t xml:space="preserve">OAKMOR591</t>
  </si>
  <si>
    <t xml:space="preserve">Quercus cerris</t>
  </si>
  <si>
    <t xml:space="preserve">OAK-MOR-591.fq.barcodeStripped</t>
  </si>
  <si>
    <t xml:space="preserve">QUE000953</t>
  </si>
  <si>
    <t xml:space="preserve">TUS13-002</t>
  </si>
  <si>
    <t xml:space="preserve">Google maps to Tuscania, VT, Italy</t>
  </si>
  <si>
    <t xml:space="preserve">Tuscania (VT), "Il cerro" (wood reserve)</t>
  </si>
  <si>
    <t xml:space="preserve">TUS13-002, Tuscia university herbarium</t>
  </si>
  <si>
    <t xml:space="preserve">SAMN11229551</t>
  </si>
  <si>
    <t xml:space="preserve">OAK-MOR-591</t>
  </si>
  <si>
    <t xml:space="preserve">OAK-MOR-591.fq.barcodeStripped.fq.gz</t>
  </si>
  <si>
    <t xml:space="preserve">SRR8860657</t>
  </si>
  <si>
    <t xml:space="preserve">Quercus_cerris|Italy|Latium|TUS13-002|QUE000953</t>
  </si>
  <si>
    <t xml:space="preserve">OAKMOR593</t>
  </si>
  <si>
    <t xml:space="preserve">Quercus crenata</t>
  </si>
  <si>
    <t xml:space="preserve">OAK-MOR-593.fq.barcodeStripped</t>
  </si>
  <si>
    <t xml:space="preserve">QUE000954</t>
  </si>
  <si>
    <t xml:space="preserve">TUS13-003</t>
  </si>
  <si>
    <t xml:space="preserve">Google maps to Valentano, Italy along SP13.</t>
  </si>
  <si>
    <t xml:space="preserve">Valentano</t>
  </si>
  <si>
    <t xml:space="preserve">Valentano (VT), "Felceti" (road SP 13)</t>
  </si>
  <si>
    <t xml:space="preserve">TUS13-003, Tuscia university herbarium</t>
  </si>
  <si>
    <t xml:space="preserve">SAMN11229573</t>
  </si>
  <si>
    <t xml:space="preserve">OAK-MOR-593</t>
  </si>
  <si>
    <t xml:space="preserve">OAK-MOR-593.fq.barcodeStripped.fq.gz</t>
  </si>
  <si>
    <t xml:space="preserve">SRR8860719</t>
  </si>
  <si>
    <t xml:space="preserve">Quercus_crenata|Italy|Latium|TUS13-003|QUE000954</t>
  </si>
  <si>
    <t xml:space="preserve">OAKMOR589</t>
  </si>
  <si>
    <t xml:space="preserve">Quercus ilex</t>
  </si>
  <si>
    <t xml:space="preserve">OAK-MOR-589.fq.barcodeStripped</t>
  </si>
  <si>
    <t xml:space="preserve">QUE000955</t>
  </si>
  <si>
    <t xml:space="preserve">west Himalayan-Mediterranean </t>
  </si>
  <si>
    <t xml:space="preserve">TUS13-004</t>
  </si>
  <si>
    <t xml:space="preserve">Tuscania (VT) "Il cerro" (just outside the wood reserve)</t>
  </si>
  <si>
    <t xml:space="preserve">TUS13-004, Tuscia university herbarium</t>
  </si>
  <si>
    <t xml:space="preserve">SAMN11229619</t>
  </si>
  <si>
    <t xml:space="preserve">OAK-MOR-589</t>
  </si>
  <si>
    <t xml:space="preserve">OAK-MOR-589.fq.barcodeStripped.fq.gz</t>
  </si>
  <si>
    <t xml:space="preserve">SRR8860608</t>
  </si>
  <si>
    <t xml:space="preserve">Quercus_ilex|Italy|Latium|TUS13-004|QUE000955</t>
  </si>
  <si>
    <t xml:space="preserve">OAKMOR692</t>
  </si>
  <si>
    <t xml:space="preserve">OAK-MOR-692.fq.barcodeStripped</t>
  </si>
  <si>
    <t xml:space="preserve">QUE000958</t>
  </si>
  <si>
    <t xml:space="preserve">TUS13-007</t>
  </si>
  <si>
    <t xml:space="preserve">Google maps to Monte Rufeno National Reserve, Acquapendente, Italy</t>
  </si>
  <si>
    <t xml:space="preserve">Acquapendente</t>
  </si>
  <si>
    <t xml:space="preserve">Acquapendente (VT), Monte Rufeno Natural Reserve</t>
  </si>
  <si>
    <t xml:space="preserve">TUS13-007, Tuscia university herbarium</t>
  </si>
  <si>
    <t xml:space="preserve">SAMN07140910</t>
  </si>
  <si>
    <t xml:space="preserve">OAK-MOR-692</t>
  </si>
  <si>
    <t xml:space="preserve">OAK-MOR-692.fq.barcodeStripped.fq.gz</t>
  </si>
  <si>
    <t xml:space="preserve">SRR5632408</t>
  </si>
  <si>
    <t xml:space="preserve">Quercus_robur|Italy|Latium|TUS13-007|QUE000958</t>
  </si>
  <si>
    <t xml:space="preserve">OAKMOR683</t>
  </si>
  <si>
    <t xml:space="preserve">Quercus laevis</t>
  </si>
  <si>
    <t xml:space="preserve">OAK-MOR-683.fq.barcodeStripped</t>
  </si>
  <si>
    <t xml:space="preserve">QUE000959</t>
  </si>
  <si>
    <t xml:space="preserve">Klara Scharnagl, Robert Scharnagl, Karen Rimes</t>
  </si>
  <si>
    <t xml:space="preserve">FL-PA-KS1</t>
  </si>
  <si>
    <t xml:space="preserve">Bay</t>
  </si>
  <si>
    <t xml:space="preserve">Panama City</t>
  </si>
  <si>
    <t xml:space="preserve">Parkway of residential area</t>
  </si>
  <si>
    <t xml:space="preserve">SAMN07140904</t>
  </si>
  <si>
    <t xml:space="preserve">OAK-MOR-683</t>
  </si>
  <si>
    <t xml:space="preserve">OAK-MOR-683.fq.barcodeStripped.fq.gz</t>
  </si>
  <si>
    <t xml:space="preserve">SRR5632561</t>
  </si>
  <si>
    <t xml:space="preserve">Quercus_laevis|USA|FL|FL-PA-KS1|QUE000959</t>
  </si>
  <si>
    <t xml:space="preserve">NX03</t>
  </si>
  <si>
    <t xml:space="preserve">Q. elliposidalis</t>
  </si>
  <si>
    <t xml:space="preserve">NX03.fq.barcodeStripped</t>
  </si>
  <si>
    <t xml:space="preserve">QUE000962</t>
  </si>
  <si>
    <t xml:space="preserve">July, 2012</t>
  </si>
  <si>
    <t xml:space="preserve">Alexis Sullivan</t>
  </si>
  <si>
    <t xml:space="preserve">WI</t>
  </si>
  <si>
    <t xml:space="preserve">Oconto</t>
  </si>
  <si>
    <t xml:space="preserve">Nicolet National forest</t>
  </si>
  <si>
    <t xml:space="preserve">SAMN11229582</t>
  </si>
  <si>
    <t xml:space="preserve">NX03.fq.barcodeStripped.fq.gz</t>
  </si>
  <si>
    <t xml:space="preserve">SRR8860692</t>
  </si>
  <si>
    <t xml:space="preserve">Quercus_ellipsoidalis|USA|WI|NX03|QUE000962</t>
  </si>
  <si>
    <t xml:space="preserve">NX04</t>
  </si>
  <si>
    <t xml:space="preserve">NX04.fq.barcodeStripped</t>
  </si>
  <si>
    <t xml:space="preserve">QUE000963</t>
  </si>
  <si>
    <t xml:space="preserve">SAMN11229583</t>
  </si>
  <si>
    <t xml:space="preserve">NX04.fq.barcodeStripped.fq.gz</t>
  </si>
  <si>
    <t xml:space="preserve">SRR8860559</t>
  </si>
  <si>
    <t xml:space="preserve">Quercus_ellipsoidalis|USA|WI|NX04|QUE000963</t>
  </si>
  <si>
    <t xml:space="preserve">NX05</t>
  </si>
  <si>
    <t xml:space="preserve">NX05.fq.barcodeStripped</t>
  </si>
  <si>
    <t xml:space="preserve">QUE000964</t>
  </si>
  <si>
    <t xml:space="preserve">SAMN11229584</t>
  </si>
  <si>
    <t xml:space="preserve">NX05.fq.barcodeStripped.fq.gz</t>
  </si>
  <si>
    <t xml:space="preserve">SRR8860667</t>
  </si>
  <si>
    <t xml:space="preserve">Quercus_ellipsoidalis|USA|WI|NX05|QUE000964</t>
  </si>
  <si>
    <t xml:space="preserve">NX11</t>
  </si>
  <si>
    <t xml:space="preserve">NX11.fq.barcodeStripped</t>
  </si>
  <si>
    <t xml:space="preserve">QUE000966</t>
  </si>
  <si>
    <t xml:space="preserve">SAMN11229585</t>
  </si>
  <si>
    <t xml:space="preserve">NX11.fq.barcodeStripped.fq.gz</t>
  </si>
  <si>
    <t xml:space="preserve">SRR8860680</t>
  </si>
  <si>
    <t xml:space="preserve">Quercus_ellipsoidalis|USA|WI|NX11|QUE000966</t>
  </si>
  <si>
    <t xml:space="preserve">NX13</t>
  </si>
  <si>
    <t xml:space="preserve">NX13.fq.barcodeStripped</t>
  </si>
  <si>
    <t xml:space="preserve">QUE000967</t>
  </si>
  <si>
    <t xml:space="preserve">SAMN11229586</t>
  </si>
  <si>
    <t xml:space="preserve">NX13.fq.barcodeStripped.fq.gz</t>
  </si>
  <si>
    <t xml:space="preserve">SRR8860603</t>
  </si>
  <si>
    <t xml:space="preserve">Quercus_ellipsoidalis|USA|WI|NX13|QUE000967</t>
  </si>
  <si>
    <t xml:space="preserve">NX14</t>
  </si>
  <si>
    <t xml:space="preserve">NX14.fq.barcodeStripped</t>
  </si>
  <si>
    <t xml:space="preserve">QUE000968</t>
  </si>
  <si>
    <t xml:space="preserve">SAMN11229587</t>
  </si>
  <si>
    <t xml:space="preserve">NX14.fq.barcodeStripped.fq.gz</t>
  </si>
  <si>
    <t xml:space="preserve">SRR8860606</t>
  </si>
  <si>
    <t xml:space="preserve">Quercus_ellipsoidalis|USA|WI|NX14|QUE000968</t>
  </si>
  <si>
    <t xml:space="preserve">NX15</t>
  </si>
  <si>
    <t xml:space="preserve">NX15.fq.barcodeStripped</t>
  </si>
  <si>
    <t xml:space="preserve">QUE000969</t>
  </si>
  <si>
    <t xml:space="preserve">SAMN11229588</t>
  </si>
  <si>
    <t xml:space="preserve">NX15.fq.barcodeStripped.fq.gz</t>
  </si>
  <si>
    <t xml:space="preserve">SRR8860720</t>
  </si>
  <si>
    <t xml:space="preserve">Quercus_ellipsoidalis|USA|WI|NX15|QUE000969</t>
  </si>
  <si>
    <t xml:space="preserve">NX16</t>
  </si>
  <si>
    <t xml:space="preserve">NX16.fq.barcodeStripped</t>
  </si>
  <si>
    <t xml:space="preserve">QUE000970</t>
  </si>
  <si>
    <t xml:space="preserve">SAMN11229589</t>
  </si>
  <si>
    <t xml:space="preserve">NX16.fq.barcodeStripped.fq.gz</t>
  </si>
  <si>
    <t xml:space="preserve">SRR8860722</t>
  </si>
  <si>
    <t xml:space="preserve">Quercus_ellipsoidalis|USA|WI|NX16|QUE000970</t>
  </si>
  <si>
    <t xml:space="preserve">NX17</t>
  </si>
  <si>
    <t xml:space="preserve">NX17.fq.barcodeStripped</t>
  </si>
  <si>
    <t xml:space="preserve">QUE000971</t>
  </si>
  <si>
    <t xml:space="preserve">SAMN11229590</t>
  </si>
  <si>
    <t xml:space="preserve">NX17.fq.barcodeStripped.fq.gz</t>
  </si>
  <si>
    <t xml:space="preserve">SRR8860623</t>
  </si>
  <si>
    <t xml:space="preserve">Quercus_ellipsoidalis|USA|WI|NX17|QUE000971</t>
  </si>
  <si>
    <t xml:space="preserve">NX18</t>
  </si>
  <si>
    <t xml:space="preserve">NX18.fq.barcodeStripped</t>
  </si>
  <si>
    <t xml:space="preserve">QUE000972</t>
  </si>
  <si>
    <t xml:space="preserve">SAMN11229591</t>
  </si>
  <si>
    <t xml:space="preserve">NX18.fq.barcodeStripped.fq.gz</t>
  </si>
  <si>
    <t xml:space="preserve">SRR8860626</t>
  </si>
  <si>
    <t xml:space="preserve">Quercus_ellipsoidalis|USA|WI|NX18|QUE000972</t>
  </si>
  <si>
    <t xml:space="preserve">NX19</t>
  </si>
  <si>
    <t xml:space="preserve">NX19.fq.barcodeStripped</t>
  </si>
  <si>
    <t xml:space="preserve">QUE000973</t>
  </si>
  <si>
    <t xml:space="preserve">SAMN11229592</t>
  </si>
  <si>
    <t xml:space="preserve">NX19.fq.barcodeStripped.fq.gz</t>
  </si>
  <si>
    <t xml:space="preserve">SRR8860530</t>
  </si>
  <si>
    <t xml:space="preserve">Quercus_ellipsoidalis|USA|WI|NX19|QUE000973</t>
  </si>
  <si>
    <t xml:space="preserve">NX23</t>
  </si>
  <si>
    <t xml:space="preserve">NX23.fq.barcodeStripped</t>
  </si>
  <si>
    <t xml:space="preserve">QUE000974</t>
  </si>
  <si>
    <t xml:space="preserve">SAMN11229593</t>
  </si>
  <si>
    <t xml:space="preserve">NX23.fq.barcodeStripped.fq.gz</t>
  </si>
  <si>
    <t xml:space="preserve">SRR8860682</t>
  </si>
  <si>
    <t xml:space="preserve">Quercus_ellipsoidalis|USA|WI|NX23|QUE000974</t>
  </si>
  <si>
    <t xml:space="preserve">NM35</t>
  </si>
  <si>
    <t xml:space="preserve">NM35.fq.barcodeStripped</t>
  </si>
  <si>
    <t xml:space="preserve">QUE000975</t>
  </si>
  <si>
    <t xml:space="preserve">SAMN11229686</t>
  </si>
  <si>
    <t xml:space="preserve">NM35.fq.barcodeStripped.fq.gz</t>
  </si>
  <si>
    <t xml:space="preserve">SRR8860590</t>
  </si>
  <si>
    <t xml:space="preserve">Quercus_rubra|USA|WI|NM35|QUE000975</t>
  </si>
  <si>
    <t xml:space="preserve">OAKMOR599</t>
  </si>
  <si>
    <t xml:space="preserve">Quercus ithaburensis</t>
  </si>
  <si>
    <t xml:space="preserve">OAK-MOR-599.fq.barcodeStripped</t>
  </si>
  <si>
    <t xml:space="preserve">QUE000977</t>
  </si>
  <si>
    <t xml:space="preserve">M. Avishai and O. Fragman Sapir</t>
  </si>
  <si>
    <t xml:space="preserve">KOCHAL2</t>
  </si>
  <si>
    <t xml:space="preserve">Israel</t>
  </si>
  <si>
    <t xml:space="preserve">Eastern Lower Galilee on road to Kachal village</t>
  </si>
  <si>
    <t xml:space="preserve">SAMN11229624</t>
  </si>
  <si>
    <t xml:space="preserve">OAK-MOR-599</t>
  </si>
  <si>
    <t xml:space="preserve">OAK-MOR-599.fq.barcodeStripped.fq.gz</t>
  </si>
  <si>
    <t xml:space="preserve">SRR8860604</t>
  </si>
  <si>
    <t xml:space="preserve">Quercus_ithaburensis|Israel|NA|KOCHAL2|QUE000977</t>
  </si>
  <si>
    <t xml:space="preserve">OAKMOR728</t>
  </si>
  <si>
    <t xml:space="preserve">OAK-MOR-728.fq.barcodeStripped</t>
  </si>
  <si>
    <t xml:space="preserve">QUE000980</t>
  </si>
  <si>
    <t xml:space="preserve">sample 1_s.n.</t>
  </si>
  <si>
    <t xml:space="preserve">Mount Hermon Nature reserve</t>
  </si>
  <si>
    <t xml:space="preserve">185597/185596</t>
  </si>
  <si>
    <t xml:space="preserve">SAMN11229552</t>
  </si>
  <si>
    <t xml:space="preserve">OAK-MOR-728</t>
  </si>
  <si>
    <t xml:space="preserve">OAK-MOR-728.fq.barcodeStripped.fq.gz</t>
  </si>
  <si>
    <t xml:space="preserve">SRR8860663</t>
  </si>
  <si>
    <t xml:space="preserve">Quercus_cerris|Israel|NA|sample_1_s.n.|QUE000980</t>
  </si>
  <si>
    <t xml:space="preserve">OAKMOR729</t>
  </si>
  <si>
    <t xml:space="preserve">OAK-MOR-729.fq.barcodeStripped</t>
  </si>
  <si>
    <t xml:space="preserve">QUE000981</t>
  </si>
  <si>
    <t xml:space="preserve">sample 2-cerris_s.n.</t>
  </si>
  <si>
    <t xml:space="preserve">SAMN11229553</t>
  </si>
  <si>
    <t xml:space="preserve">OAK-MOR-729</t>
  </si>
  <si>
    <t xml:space="preserve">OAK-MOR-729.fq.barcodeStripped.fq.gz</t>
  </si>
  <si>
    <t xml:space="preserve">SRR8860664</t>
  </si>
  <si>
    <t xml:space="preserve">Quercus_cerris|Israel|NA|sample_2-cerris_s.n.|QUE000981</t>
  </si>
  <si>
    <t xml:space="preserve">OAKMOR727</t>
  </si>
  <si>
    <t xml:space="preserve">Quercus look</t>
  </si>
  <si>
    <t xml:space="preserve">OAK-MOR-727.fq.barcodeStripped</t>
  </si>
  <si>
    <t xml:space="preserve">QUE000983</t>
  </si>
  <si>
    <t xml:space="preserve">sample 2-look_s.n.</t>
  </si>
  <si>
    <t xml:space="preserve">SAMN11229650</t>
  </si>
  <si>
    <t xml:space="preserve">OAK-MOR-727</t>
  </si>
  <si>
    <t xml:space="preserve">OAK-MOR-727.fq.barcodeStripped.fq.gz</t>
  </si>
  <si>
    <t xml:space="preserve">SRR8860700</t>
  </si>
  <si>
    <t xml:space="preserve">Quercus_look|Israel|NA|sample_2-look_s.n.|QUE000983</t>
  </si>
  <si>
    <t xml:space="preserve">OAKMOR626</t>
  </si>
  <si>
    <t xml:space="preserve">OAK-MOR-626.fq.barcodeStripped</t>
  </si>
  <si>
    <t xml:space="preserve">QUE000984</t>
  </si>
  <si>
    <t xml:space="preserve">October, 2013</t>
  </si>
  <si>
    <t xml:space="preserve">Richie Steffen</t>
  </si>
  <si>
    <t xml:space="preserve">EMBG_1106</t>
  </si>
  <si>
    <t xml:space="preserve">Elisabeth Miller Botanical Garden (EMBG)</t>
  </si>
  <si>
    <t xml:space="preserve">Cultivated, unknown</t>
  </si>
  <si>
    <t xml:space="preserve">SAMN07140898</t>
  </si>
  <si>
    <t xml:space="preserve">OAK-MOR-626</t>
  </si>
  <si>
    <t xml:space="preserve">OAK-MOR-626.fq.barcodeStripped.fq.gz</t>
  </si>
  <si>
    <t xml:space="preserve">SRR5632523</t>
  </si>
  <si>
    <t xml:space="preserve">Quercus_sadleriana|cultivated|NA|EMBG_1106|QUE000984</t>
  </si>
  <si>
    <t xml:space="preserve">OAKMOR625</t>
  </si>
  <si>
    <t xml:space="preserve">OAK-MOR-625.fq.barcodeStripped</t>
  </si>
  <si>
    <t xml:space="preserve">QUE000985</t>
  </si>
  <si>
    <t xml:space="preserve">EMBG_2907</t>
  </si>
  <si>
    <t xml:space="preserve">SAMN07140897</t>
  </si>
  <si>
    <t xml:space="preserve">OAK-MOR-625</t>
  </si>
  <si>
    <t xml:space="preserve">OAK-MOR-625.fq.barcodeStripped.fq.gz</t>
  </si>
  <si>
    <t xml:space="preserve">SRR5632524</t>
  </si>
  <si>
    <t xml:space="preserve">Quercus_sadleriana|cultivated|NA|EMBG_2907|QUE000985</t>
  </si>
  <si>
    <t xml:space="preserve">OAKMOR624</t>
  </si>
  <si>
    <t xml:space="preserve">OAK-MOR-624.fq.barcodeStripped</t>
  </si>
  <si>
    <t xml:space="preserve">QUE000986</t>
  </si>
  <si>
    <t xml:space="preserve">EMBG_970309</t>
  </si>
  <si>
    <t xml:space="preserve">SAMN07140896</t>
  </si>
  <si>
    <t xml:space="preserve">OAK-MOR-624</t>
  </si>
  <si>
    <t xml:space="preserve">OAK-MOR-624.fq.barcodeStripped.fq.gz</t>
  </si>
  <si>
    <t xml:space="preserve">SRR5632391</t>
  </si>
  <si>
    <t xml:space="preserve">Quercus_pontica|cultivated|NA|EMBG_970309|QUE000986</t>
  </si>
  <si>
    <t xml:space="preserve">OAKMOR623</t>
  </si>
  <si>
    <t xml:space="preserve">OAK-MOR-623.fq.barcodeStripped</t>
  </si>
  <si>
    <t xml:space="preserve">QUE000987</t>
  </si>
  <si>
    <t xml:space="preserve">EMBG_11196</t>
  </si>
  <si>
    <t xml:space="preserve">SAMN07140895</t>
  </si>
  <si>
    <t xml:space="preserve">OAK-MOR-623</t>
  </si>
  <si>
    <t xml:space="preserve">OAK-MOR-623.fq.barcodeStripped.fq.gz</t>
  </si>
  <si>
    <t xml:space="preserve">SRR5632525</t>
  </si>
  <si>
    <t xml:space="preserve">Quercus_pontica|cultivated|NA|EMBG_11196|QUE000987</t>
  </si>
  <si>
    <t xml:space="preserve">OAKMOR659</t>
  </si>
  <si>
    <t xml:space="preserve">Quercus brantii</t>
  </si>
  <si>
    <t xml:space="preserve">Quercus brantii Lindl.</t>
  </si>
  <si>
    <t xml:space="preserve">OAK-MOR-659.fq.barcodeStripped</t>
  </si>
  <si>
    <t xml:space="preserve">QUE000991</t>
  </si>
  <si>
    <t xml:space="preserve">Michael Avishai</t>
  </si>
  <si>
    <t xml:space="preserve">s.n.</t>
  </si>
  <si>
    <t xml:space="preserve">Google maps to Baneh, Iran. ~ 18 miles from Baneh on main road to Sardasht</t>
  </si>
  <si>
    <t xml:space="preserve">Iran</t>
  </si>
  <si>
    <t xml:space="preserve">Jerusalem Botanical Gardens</t>
  </si>
  <si>
    <t xml:space="preserve">W. Iran, NW Zagros on road from Sardasht to Baneh, c. 30 Km from Baneh, 1400 m.  a.s.l., preserved oak woodland, about loam over shale; 21.10.1977 collected by Fliegner and Simmons Expd. to Iran (FLSX) no. 483.</t>
  </si>
  <si>
    <t xml:space="preserve">SAMN11229541</t>
  </si>
  <si>
    <t xml:space="preserve">OAK-MOR-659</t>
  </si>
  <si>
    <t xml:space="preserve">OAK-MOR-659.fq.barcodeStripped.fq.gz</t>
  </si>
  <si>
    <t xml:space="preserve">SRR8860552</t>
  </si>
  <si>
    <t xml:space="preserve">Quercus_brantii|Iran|NA|s.n.|QUE000991</t>
  </si>
  <si>
    <t xml:space="preserve">OAKMOR663</t>
  </si>
  <si>
    <t xml:space="preserve">Quercus calliprinos</t>
  </si>
  <si>
    <t xml:space="preserve">OAK-MOR-663.fq.barcodeStripped</t>
  </si>
  <si>
    <t xml:space="preserve">QUE000992</t>
  </si>
  <si>
    <t xml:space="preserve">Himalaya-Mediterranean</t>
  </si>
  <si>
    <t xml:space="preserve">Google maps, very rough estimate- to to the center of Aminadav Village, Israel.</t>
  </si>
  <si>
    <t xml:space="preserve">Judean Mountains, W. of Jerusalem nr. Aminadav Village in Sa'adim Ruins Nature Reserve</t>
  </si>
  <si>
    <t xml:space="preserve">SAMN11229542</t>
  </si>
  <si>
    <t xml:space="preserve">OAK-MOR-663</t>
  </si>
  <si>
    <t xml:space="preserve">OAK-MOR-663.fq.barcodeStripped.fq.gz</t>
  </si>
  <si>
    <t xml:space="preserve">SRR8860549</t>
  </si>
  <si>
    <t xml:space="preserve">Quercus_calliprinos|Israel|NA|s.n.|QUE000992</t>
  </si>
  <si>
    <t xml:space="preserve">OAKMOR658</t>
  </si>
  <si>
    <t xml:space="preserve">Quercus faginea</t>
  </si>
  <si>
    <t xml:space="preserve">OAK-MOR-658.fq.barcodeStripped</t>
  </si>
  <si>
    <t xml:space="preserve">QUE000993</t>
  </si>
  <si>
    <t xml:space="preserve">SAMN07140901</t>
  </si>
  <si>
    <t xml:space="preserve">OAK-MOR-658</t>
  </si>
  <si>
    <t xml:space="preserve">OAK-MOR-658.fq.barcodeStripped.fq.gz</t>
  </si>
  <si>
    <t xml:space="preserve">SRR5632407</t>
  </si>
  <si>
    <t xml:space="preserve">Quercus_faginea|Israel|NA|s.n.|QUE000993</t>
  </si>
  <si>
    <t xml:space="preserve">OAKMOR652</t>
  </si>
  <si>
    <t xml:space="preserve">Quercus coccifera</t>
  </si>
  <si>
    <t xml:space="preserve">OAK-MOR-652.nameFixed</t>
  </si>
  <si>
    <t xml:space="preserve">QUE000994</t>
  </si>
  <si>
    <t xml:space="preserve">Portugal</t>
  </si>
  <si>
    <t xml:space="preserve">Portugal, received from Coimbra Botanical Garden, wild collected seed.</t>
  </si>
  <si>
    <t xml:space="preserve">SAMN11229563</t>
  </si>
  <si>
    <t xml:space="preserve">OAK-MOR-652</t>
  </si>
  <si>
    <t xml:space="preserve">OAK-MOR-652.nameFixed.fq.gz</t>
  </si>
  <si>
    <t xml:space="preserve">SRR8860679</t>
  </si>
  <si>
    <t xml:space="preserve">Quercus_coccifera|Portugal|NA|s.n.|QUE000994</t>
  </si>
  <si>
    <t xml:space="preserve">OAKMOR649</t>
  </si>
  <si>
    <t xml:space="preserve">Quercus boissieri</t>
  </si>
  <si>
    <t xml:space="preserve">OAK-MOR-649.fq.barcodeStripped</t>
  </si>
  <si>
    <t xml:space="preserve">QUE000995</t>
  </si>
  <si>
    <t xml:space="preserve">SAMN07140899</t>
  </si>
  <si>
    <t xml:space="preserve">OAK-MOR-649</t>
  </si>
  <si>
    <t xml:space="preserve">OAK-MOR-649.fq.barcodeStripped.fq.gz</t>
  </si>
  <si>
    <t xml:space="preserve">SRR5632410</t>
  </si>
  <si>
    <t xml:space="preserve">Quercus_boissieri|Israel|NA|s.n.|QUE000995</t>
  </si>
  <si>
    <t xml:space="preserve">OAKMOR660</t>
  </si>
  <si>
    <t xml:space="preserve">OAK-MOR-660.fq.barcodeStripped</t>
  </si>
  <si>
    <t xml:space="preserve">QUE000996</t>
  </si>
  <si>
    <t xml:space="preserve">SAMN11229543</t>
  </si>
  <si>
    <t xml:space="preserve">OAK-MOR-660</t>
  </si>
  <si>
    <t xml:space="preserve">OAK-MOR-660.fq.barcodeStripped.fq.gz</t>
  </si>
  <si>
    <t xml:space="preserve">SRR8860528</t>
  </si>
  <si>
    <t xml:space="preserve">Quercus_calliprinos|Israel|NA|s.n.|QUE000996</t>
  </si>
  <si>
    <t xml:space="preserve">OAKMOR627</t>
  </si>
  <si>
    <t xml:space="preserve">OAK-MOR-627.fq.barcodeStripped</t>
  </si>
  <si>
    <t xml:space="preserve">QUE000997</t>
  </si>
  <si>
    <t xml:space="preserve">SAMN11229544</t>
  </si>
  <si>
    <t xml:space="preserve">OAK-MOR-627</t>
  </si>
  <si>
    <t xml:space="preserve">OAK-MOR-627.fq.barcodeStripped.fq.gz</t>
  </si>
  <si>
    <t xml:space="preserve">SRR8860658</t>
  </si>
  <si>
    <t xml:space="preserve">Quercus_calliprinos|Israel|NA|s.n.|QUE000997</t>
  </si>
  <si>
    <t xml:space="preserve">OAKMOR662</t>
  </si>
  <si>
    <t xml:space="preserve">Quercus macrolepis</t>
  </si>
  <si>
    <t xml:space="preserve">OAK-MOR-662.fq.barcodeStripped</t>
  </si>
  <si>
    <t xml:space="preserve">QUE000998</t>
  </si>
  <si>
    <t xml:space="preserve">Greece</t>
  </si>
  <si>
    <t xml:space="preserve">Crete</t>
  </si>
  <si>
    <t xml:space="preserve">19712079 (Tree 2)</t>
  </si>
  <si>
    <t xml:space="preserve">Greece, Crete, Armeni of Rethymnon;seed collected by Andrew Agelakis and Aristidis Konsaptakis, agronomists at Governamental Agricultural Research Station, Chania, Crete.</t>
  </si>
  <si>
    <t xml:space="preserve">185603- Note this is a voucher for JBG tree accession No. 19712079 and doesn't specify a specific tree within that accession, but it does represent a voucher of this population.</t>
  </si>
  <si>
    <t xml:space="preserve">SAMN11229654</t>
  </si>
  <si>
    <t xml:space="preserve">OAK-MOR-662</t>
  </si>
  <si>
    <t xml:space="preserve">OAK-MOR-662.fq.barcodeStripped.fq.gz</t>
  </si>
  <si>
    <t xml:space="preserve">SRR8860704</t>
  </si>
  <si>
    <t xml:space="preserve">Quercus_macrolepis|Greece|Crete|s.n.|QUE000998</t>
  </si>
  <si>
    <t xml:space="preserve">OAKMOR674</t>
  </si>
  <si>
    <t xml:space="preserve">Quercus alnifolia</t>
  </si>
  <si>
    <t xml:space="preserve">OAK-MOR-674.fq.barcodeStripped</t>
  </si>
  <si>
    <t xml:space="preserve">QUE000999</t>
  </si>
  <si>
    <t xml:space="preserve">Google maps to Cyprus, Mt Troodos</t>
  </si>
  <si>
    <t xml:space="preserve">Cyprus</t>
  </si>
  <si>
    <t xml:space="preserve">Cyprus, Mt. Troodos, Makrya Kontarya, 5700 feet. Collected by Cyprus Forest Department</t>
  </si>
  <si>
    <t xml:space="preserve">SAMN11229525</t>
  </si>
  <si>
    <t xml:space="preserve">OAK-MOR-674</t>
  </si>
  <si>
    <t xml:space="preserve">OAK-MOR-674.fq.barcodeStripped.fq.gz</t>
  </si>
  <si>
    <t xml:space="preserve">SRR8860525</t>
  </si>
  <si>
    <t xml:space="preserve">Quercus_alnifolia|Cyprus|NA|s.n.|QUE000999</t>
  </si>
  <si>
    <t xml:space="preserve">OAKMOR628</t>
  </si>
  <si>
    <t xml:space="preserve">OAK-MOR-628.fq.barcodeStripped</t>
  </si>
  <si>
    <t xml:space="preserve">QUE001000</t>
  </si>
  <si>
    <t xml:space="preserve">Google maps to Pulumur Turkey. (Near junction of road to Tunceli and rd to Erzincan.</t>
  </si>
  <si>
    <t xml:space="preserve">1965-0031</t>
  </si>
  <si>
    <t xml:space="preserve">E. Turkey, N. of Elazig province; 3 Km. E of Erzincan-Tunceli- Erzurum Junction, near  Pülümür, 1280 m. a.s.l 30.8.65 Collected bz M. Avishai n. no.</t>
  </si>
  <si>
    <t xml:space="preserve">SAMN11229648</t>
  </si>
  <si>
    <t xml:space="preserve">OAK-MOR-628</t>
  </si>
  <si>
    <t xml:space="preserve">OAK-MOR-628.fq.barcodeStripped.fq.gz</t>
  </si>
  <si>
    <t xml:space="preserve">SRR8860694</t>
  </si>
  <si>
    <t xml:space="preserve">Quercus_libani|Turkey|NA|s.n.|QUE001000</t>
  </si>
  <si>
    <t xml:space="preserve">OAKMOR578</t>
  </si>
  <si>
    <t xml:space="preserve">Quercus acutissima</t>
  </si>
  <si>
    <t xml:space="preserve">OAK-MOR-578.fq.barcodeStripped</t>
  </si>
  <si>
    <t xml:space="preserve">QUE001003</t>
  </si>
  <si>
    <t xml:space="preserve">Marlene Hahn, Marilyn Carle Satish Sachdev</t>
  </si>
  <si>
    <t xml:space="preserve">IL-MOR-MH209</t>
  </si>
  <si>
    <t xml:space="preserve">The Morton Arboretum: Quercus: K-99/20-05 </t>
  </si>
  <si>
    <t xml:space="preserve">644-33*1</t>
  </si>
  <si>
    <t xml:space="preserve">Arnold Arboretum of Harvard University (received as seed)</t>
  </si>
  <si>
    <t xml:space="preserve">SAMN07140889</t>
  </si>
  <si>
    <t xml:space="preserve">OAK-MOR-578</t>
  </si>
  <si>
    <t xml:space="preserve">OAK-MOR-578.fq.barcodeStripped.fq.gz</t>
  </si>
  <si>
    <t xml:space="preserve">SRR5632550</t>
  </si>
  <si>
    <t xml:space="preserve">Quercus_acutissima|NA|NA|IL-MOR-MH209|QUE001003</t>
  </si>
  <si>
    <t xml:space="preserve">OAKMOR690</t>
  </si>
  <si>
    <t xml:space="preserve">Quercus dentata</t>
  </si>
  <si>
    <t xml:space="preserve">OAK-MOR-690.fq.barcodeStripped</t>
  </si>
  <si>
    <t xml:space="preserve">QUE001007</t>
  </si>
  <si>
    <t xml:space="preserve">IL-MOR-MH208</t>
  </si>
  <si>
    <t xml:space="preserve">The Morton Arboretum: China: CC-65/00-27 </t>
  </si>
  <si>
    <t xml:space="preserve">2646-22*1</t>
  </si>
  <si>
    <t xml:space="preserve">Arnold Arboretum of Harvard University, (received as seed) "This lot is from an open pollinated plant at the Arnold Arboretum sited among other oaks. The parent plant was grown from seed wild collected in China - EAH 14 MAR 2001.- Wild collected by Emil Vasilievic Bretschneider on Nov 25 1882  near Peking, China. "</t>
  </si>
  <si>
    <t xml:space="preserve">SAMN07140909</t>
  </si>
  <si>
    <t xml:space="preserve">OAK-MOR-690</t>
  </si>
  <si>
    <t xml:space="preserve">OAK-MOR-690.fq.barcodeStripped.fq.gz</t>
  </si>
  <si>
    <t xml:space="preserve">SRR5632587</t>
  </si>
  <si>
    <t xml:space="preserve">Quercus_dentata|cultivated|NA|IL-MOR-MH208|QUE001007</t>
  </si>
  <si>
    <t xml:space="preserve">OAKSMOR585</t>
  </si>
  <si>
    <t xml:space="preserve">Quercus trojana</t>
  </si>
  <si>
    <t xml:space="preserve">OAKS-MOR-585</t>
  </si>
  <si>
    <t xml:space="preserve">QUE001011</t>
  </si>
  <si>
    <t xml:space="preserve">IL-MOR-MH206</t>
  </si>
  <si>
    <t xml:space="preserve">Google maps to ~center of Egirdir district in Isparta district of Turkey.</t>
  </si>
  <si>
    <t xml:space="preserve"> Isparta</t>
  </si>
  <si>
    <t xml:space="preserve">The Morton Arboretum: Central Europe: AA-32/07-78 </t>
  </si>
  <si>
    <t xml:space="preserve">499-2005*1</t>
  </si>
  <si>
    <t xml:space="preserve">Received as plant. Wild collected by Guy Sternberg, Starhill Forest Arboretum in the Kasnak Forest, Egirdir District, Isparta Province, Turkey.</t>
  </si>
  <si>
    <t xml:space="preserve">SAMN07140928</t>
  </si>
  <si>
    <t xml:space="preserve">OAKS-MOR-585_R1.fq.gz</t>
  </si>
  <si>
    <t xml:space="preserve">SRR5632480</t>
  </si>
  <si>
    <t xml:space="preserve">Quercus_trojana|Turkey|_Isparta|IL-MOR-MH206|QUE001011</t>
  </si>
  <si>
    <t xml:space="preserve">OAKMOR687</t>
  </si>
  <si>
    <t xml:space="preserve">OAK-MOR-687.fq.barcodeStripped</t>
  </si>
  <si>
    <t xml:space="preserve">QUE001013</t>
  </si>
  <si>
    <t xml:space="preserve">Aug. 6-8, 2013</t>
  </si>
  <si>
    <t xml:space="preserve">Marlene Hahn, Max Letizia, Morgan Harty</t>
  </si>
  <si>
    <t xml:space="preserve">IL-MOR-tex-1</t>
  </si>
  <si>
    <t xml:space="preserve">The Morton Arboretum, Quercus: I-101/80-39</t>
  </si>
  <si>
    <t xml:space="preserve">417-45*1</t>
  </si>
  <si>
    <t xml:space="preserve">Cultivated. Seed from Charles C. Deam (received as Quercus texana Buckley). By Charles C. Deam in Platt National Park, Oklahoma, U.S.A.. Habitat: base of wooded slope</t>
  </si>
  <si>
    <t xml:space="preserve">SAMN07140907</t>
  </si>
  <si>
    <t xml:space="preserve">OAK-MOR-687</t>
  </si>
  <si>
    <t xml:space="preserve">OAK-MOR-687.fq.barcodeStripped.fq.gz</t>
  </si>
  <si>
    <t xml:space="preserve">SRR5632539</t>
  </si>
  <si>
    <t xml:space="preserve">Quercus_shumardii|cultivated|NA|IL-MOR-tex-1|QUE001013</t>
  </si>
  <si>
    <t xml:space="preserve">OAKMOR718</t>
  </si>
  <si>
    <t xml:space="preserve">Quercus cornelius-mulleri</t>
  </si>
  <si>
    <t xml:space="preserve">OAK-MOR-718.fq.barcodeStripped</t>
  </si>
  <si>
    <t xml:space="preserve">QUE001014</t>
  </si>
  <si>
    <t xml:space="preserve">Forrest Freund</t>
  </si>
  <si>
    <t xml:space="preserve">Google maped to Riverside CA</t>
  </si>
  <si>
    <t xml:space="preserve">Riverside</t>
  </si>
  <si>
    <t xml:space="preserve">Rancho Santa Ana Botanic Garden, Accession #: 21505, Bed #: S4-Q-23</t>
  </si>
  <si>
    <t xml:space="preserve">Wild provenance: United States: California: Riverside: Santa Rosa&amp;#10;Mountains. Californian: Chaparral. gentle. all. Gravelly sand. most plants not fruiting, seed quality suspect. O'Brien, Bart s.n. 10 Oct 2004</t>
  </si>
  <si>
    <t xml:space="preserve">SAMN07140921</t>
  </si>
  <si>
    <t xml:space="preserve">OAK-MOR-718</t>
  </si>
  <si>
    <t xml:space="preserve">OAK-MOR-718.fq.barcodeStripped.fq.gz</t>
  </si>
  <si>
    <t xml:space="preserve">SRR5632411</t>
  </si>
  <si>
    <t xml:space="preserve">Quercus_cornelius-mulleri|USA|CA|235|QUE001014</t>
  </si>
  <si>
    <t xml:space="preserve">OAKMOR715</t>
  </si>
  <si>
    <t xml:space="preserve">OAK-MOR-715.nameFixed</t>
  </si>
  <si>
    <t xml:space="preserve">QUE001018</t>
  </si>
  <si>
    <t xml:space="preserve">Google maps to Sugarloaf Mountain Riverside CA</t>
  </si>
  <si>
    <t xml:space="preserve">Rancho Santa Ana Botanic Garden, Accession #: 12464-A8, Bed #: Co8-I-07</t>
  </si>
  <si>
    <t xml:space="preserve">12464-A8</t>
  </si>
  <si>
    <t xml:space="preserve">Wild provenance: USA, California, Riverside. Santa Rosa Mountains</t>
  </si>
  <si>
    <t xml:space="preserve">SAMN07140920</t>
  </si>
  <si>
    <t xml:space="preserve">OAK-MOR-715</t>
  </si>
  <si>
    <t xml:space="preserve">OAK-MOR-715.nameFixed.fq.gz</t>
  </si>
  <si>
    <t xml:space="preserve">SRR5632414</t>
  </si>
  <si>
    <t xml:space="preserve">Quercus_cornelius-mulleri|USA|CA|239|QUE001018</t>
  </si>
  <si>
    <t xml:space="preserve">OAKMOR709</t>
  </si>
  <si>
    <t xml:space="preserve">Quercus john-tuckeri</t>
  </si>
  <si>
    <t xml:space="preserve">OAK-MOR-709.fq.barcodeStripped</t>
  </si>
  <si>
    <t xml:space="preserve">QUE001019</t>
  </si>
  <si>
    <t xml:space="preserve">google maps to Ventura county, CA- close to reyes peak.</t>
  </si>
  <si>
    <t xml:space="preserve">Ventura</t>
  </si>
  <si>
    <t xml:space="preserve">Rancho Santa Ana Botanic Garden, Accession #: 12627-A5, Bed #: Co10-J-05</t>
  </si>
  <si>
    <t xml:space="preserve">12627-A5</t>
  </si>
  <si>
    <t xml:space="preserve">Wild provenance: United States: California: Ventura: ca 3 mi E of Pine Mtn Summit on Reyes Peak Rd. Californian:S. Chaparral. Muller, C. H. &amp; SBBG s.n.</t>
  </si>
  <si>
    <t xml:space="preserve">SAMN07140917</t>
  </si>
  <si>
    <t xml:space="preserve">OAK-MOR-709</t>
  </si>
  <si>
    <t xml:space="preserve">OAK-MOR-709.fq.barcodeStripped.fq.gz</t>
  </si>
  <si>
    <t xml:space="preserve">SRR5632590</t>
  </si>
  <si>
    <t xml:space="preserve">Quercus_john-tuckeri|USA|CA|240|QUE001019</t>
  </si>
  <si>
    <t xml:space="preserve">OAKMOR707</t>
  </si>
  <si>
    <t xml:space="preserve">OAK-MOR-707.fq.barcodeStripped</t>
  </si>
  <si>
    <t xml:space="preserve">QUE001021</t>
  </si>
  <si>
    <t xml:space="preserve">google map to ~3.2 miles west on rt108 from deadmans campground, near kennedy meadows</t>
  </si>
  <si>
    <t xml:space="preserve">Tuolomne</t>
  </si>
  <si>
    <t xml:space="preserve">Rancho Santa Ana Botanic Garden, Accession #: 8155-A3, Bed #: Co29-R-06</t>
  </si>
  <si>
    <t xml:space="preserve">8155-A3</t>
  </si>
  <si>
    <t xml:space="preserve">Wild provenance: United States: CA: Tuolomne: Hwy 108, 3.2 mi W of Kennedy Meadows, Deadman Cr campgr. 6050 ft. Vancouverian:Yellow Pine Forest (+ Mont. Chap.). Everett &amp; Balls s.n. 6 Oct 1952.</t>
  </si>
  <si>
    <t xml:space="preserve">SAMN07140915</t>
  </si>
  <si>
    <t xml:space="preserve">OAK-MOR-707</t>
  </si>
  <si>
    <t xml:space="preserve">OAK-MOR-707.fq.barcodeStripped.fq.gz</t>
  </si>
  <si>
    <t xml:space="preserve">SRR5632487</t>
  </si>
  <si>
    <t xml:space="preserve">Quercus_vacciniifolia|USA|CA|242|QUE001021</t>
  </si>
  <si>
    <t xml:space="preserve">OAKMOR723</t>
  </si>
  <si>
    <t xml:space="preserve">Quercus garryana var. garryana</t>
  </si>
  <si>
    <t xml:space="preserve">OAK-MOR-723.fq.barcodeStripped</t>
  </si>
  <si>
    <t xml:space="preserve">QUE001022</t>
  </si>
  <si>
    <t xml:space="preserve">Google maps to Weitchpec, CA, to find Bluff creek, then ~4.7miles south on 96 from Bluff creek.</t>
  </si>
  <si>
    <t xml:space="preserve">Humboldt</t>
  </si>
  <si>
    <t xml:space="preserve">Rancho Santa Ana Botanic Garden, Accession #: 10533-D1, Bed #: Co9-J-04</t>
  </si>
  <si>
    <t xml:space="preserve">10533-D1</t>
  </si>
  <si>
    <t xml:space="preserve">Wild provenance: United States: California: Humboldt: Hwy 96, 4.7 mi S of Bluff Creek NE of Weitchpec. 400 ft. Vancouverian:N. Mixed Evergreen Forest. steep. Height: 20.00m Spread: 24.00m. Everett &amp; Balls 23955. 24 Oct 1959.</t>
  </si>
  <si>
    <t xml:space="preserve">SAMN07140922</t>
  </si>
  <si>
    <t xml:space="preserve">OAK-MOR-723</t>
  </si>
  <si>
    <t xml:space="preserve">OAK-MOR-723.fq.barcodeStripped.fq.gz</t>
  </si>
  <si>
    <t xml:space="preserve">SRR5632483</t>
  </si>
  <si>
    <t xml:space="preserve">Quercus_garryana_var._garryana|USA|CA|243|QUE001022</t>
  </si>
  <si>
    <t xml:space="preserve">OAKMOR725</t>
  </si>
  <si>
    <t xml:space="preserve">OAK-MOR-725.nameFixed</t>
  </si>
  <si>
    <t xml:space="preserve">QUE001024</t>
  </si>
  <si>
    <t xml:space="preserve">Google map to San bernardino mountains, in san bernardino county, CA</t>
  </si>
  <si>
    <t xml:space="preserve">San Bernardino</t>
  </si>
  <si>
    <t xml:space="preserve">Rancho Santa Ana Botanic Garden, Accession #: 5113-A4, Bed #: Co2-G-11</t>
  </si>
  <si>
    <t xml:space="preserve">5113-A4</t>
  </si>
  <si>
    <t xml:space="preserve">Wild provenance: United States: California: San Bernardino: San Bernardino Mtns. N-side, Johnson Grade. 5900 ft. Sonoran:Pinyon- Juniper Woodland. Height: 3.00m Spread: 4.50m. Everett, P. C. s.n. 27 Nov 1945.</t>
  </si>
  <si>
    <t xml:space="preserve">SAMN07140923</t>
  </si>
  <si>
    <t xml:space="preserve">OAK-MOR-725</t>
  </si>
  <si>
    <t xml:space="preserve">OAK-MOR-725.nameFixed.fq.gz</t>
  </si>
  <si>
    <t xml:space="preserve">SRR5632412</t>
  </si>
  <si>
    <t xml:space="preserve">Quercus_cornelius-mulleri|USA|CA|245|QUE001024</t>
  </si>
  <si>
    <t xml:space="preserve">OAKMOR708</t>
  </si>
  <si>
    <t xml:space="preserve">OAK-MOR-708.fq.barcodeStripped</t>
  </si>
  <si>
    <t xml:space="preserve">QUE001026</t>
  </si>
  <si>
    <t xml:space="preserve">googlemap to spot on peachy canyon road just west of Paso Robles, CA</t>
  </si>
  <si>
    <t xml:space="preserve">San Luis Obispo</t>
  </si>
  <si>
    <t xml:space="preserve">Rancho Santa Ana Botanic Garden, Accession #: 12095-A, Bed #: Co24-J-13</t>
  </si>
  <si>
    <t xml:space="preserve">12095-A</t>
  </si>
  <si>
    <t xml:space="preserve">Wild provenance: United States: California: San Luis Obispo: Peachy Canyon Rd, W of Paso Robles. Californian:Foothill Woodland. Hoover, R. F. s.n.</t>
  </si>
  <si>
    <t xml:space="preserve">SAMN07140916</t>
  </si>
  <si>
    <t xml:space="preserve">OAK-MOR-708</t>
  </si>
  <si>
    <t xml:space="preserve">OAK-MOR-708.fq.barcodeStripped.fq.gz</t>
  </si>
  <si>
    <t xml:space="preserve">SRR5632591</t>
  </si>
  <si>
    <t xml:space="preserve">Quercus_palmeri|USA|CA|247|QUE001026</t>
  </si>
  <si>
    <t xml:space="preserve">OAKMOR711</t>
  </si>
  <si>
    <t xml:space="preserve">OAK-MOR-711.fq.barcodeStripped</t>
  </si>
  <si>
    <t xml:space="preserve">QUE001027</t>
  </si>
  <si>
    <t xml:space="preserve">google map to Vandeventer Flat, CA (in Riverside Co), then search for highway 74</t>
  </si>
  <si>
    <t xml:space="preserve">Rancho Santa Ana Botanic Garden, Accession #: 16038-A1, Bed #: Co3-K-08</t>
  </si>
  <si>
    <t xml:space="preserve">16038-A1</t>
  </si>
  <si>
    <t xml:space="preserve">Wild provenance: United States: California: Riverside: Santa Rosa Mtns. Hwy 74 at Vandeventer Flat. 1350 ft. Californian:S. Chaparral. N. Height: 3.00m Spread: 4.00m. Wisura &amp; Busenberg 4424. 13 Nov 1989.</t>
  </si>
  <si>
    <t xml:space="preserve">SAMN07140918</t>
  </si>
  <si>
    <t xml:space="preserve">OAK-MOR-711</t>
  </si>
  <si>
    <t xml:space="preserve">OAK-MOR-711.fq.barcodeStripped.fq.gz</t>
  </si>
  <si>
    <t xml:space="preserve">SRR5632624</t>
  </si>
  <si>
    <t xml:space="preserve">Quercus_palmeri|USA|CA|248|QUE001027</t>
  </si>
  <si>
    <t xml:space="preserve">OAKMOR686</t>
  </si>
  <si>
    <t xml:space="preserve">OAK-MOR-686.fq.barcodeStripped</t>
  </si>
  <si>
    <t xml:space="preserve">QUE001055</t>
  </si>
  <si>
    <t xml:space="preserve">Marlene Hahn, Charlene Kubic, Christine Courtney</t>
  </si>
  <si>
    <t xml:space="preserve">IL-MOR-MH221</t>
  </si>
  <si>
    <t xml:space="preserve">De Kalb</t>
  </si>
  <si>
    <t xml:space="preserve">The Morton Arboretum, Quercus: M-95/97-00 </t>
  </si>
  <si>
    <t xml:space="preserve">49-2002*5 </t>
  </si>
  <si>
    <t xml:space="preserve">Starhill Forest Arboretum,  wild collected on Stone Mountain, De Kalb, Georgia, USA</t>
  </si>
  <si>
    <t xml:space="preserve">SAMN07140906</t>
  </si>
  <si>
    <t xml:space="preserve">OAK-MOR-686</t>
  </si>
  <si>
    <t xml:space="preserve">OAK-MOR-686.fq.barcodeStripped.fq.gz</t>
  </si>
  <si>
    <t xml:space="preserve">SRR5632546</t>
  </si>
  <si>
    <t xml:space="preserve">Quercus_georgiana|USA|GA|IL-MOR-MH221|QUE001055</t>
  </si>
  <si>
    <t xml:space="preserve">OAKMOR601</t>
  </si>
  <si>
    <t xml:space="preserve">Quercus serrata</t>
  </si>
  <si>
    <t xml:space="preserve">OAK-MOR-601.nameFixed</t>
  </si>
  <si>
    <t xml:space="preserve">QUE001059</t>
  </si>
  <si>
    <t xml:space="preserve">Marlene Hahn, Edie Moran, Carol Devries, Satish Sachdev Marilyn Carle</t>
  </si>
  <si>
    <t xml:space="preserve">IL-MOR-MH225</t>
  </si>
  <si>
    <t xml:space="preserve">google maps to Matsudo, Chiba prefecture, Japan</t>
  </si>
  <si>
    <t xml:space="preserve">Japan</t>
  </si>
  <si>
    <t xml:space="preserve"> Kanto</t>
  </si>
  <si>
    <t xml:space="preserve">Chiba-ken</t>
  </si>
  <si>
    <t xml:space="preserve">The Morton Arboretum, Quercus: H-100/17-95</t>
  </si>
  <si>
    <t xml:space="preserve">34-2003*1 </t>
  </si>
  <si>
    <t xml:space="preserve">Laboratory of Floriculture and Ornamental Horticulture, Chiba University. Wild collected at Matsudo, Matsudo City, Chiba-ken Prefecture, Kanto Region, Japan.</t>
  </si>
  <si>
    <t xml:space="preserve">SAMN07140891</t>
  </si>
  <si>
    <t xml:space="preserve">OAK-MOR-601</t>
  </si>
  <si>
    <t xml:space="preserve">OAK-MOR-601.nameFixed.fq.gz</t>
  </si>
  <si>
    <t xml:space="preserve">SRR5632592</t>
  </si>
  <si>
    <t xml:space="preserve">Quercus_serrata|Japan|_Kanto|IL-MOR-MH225|QUE001059</t>
  </si>
  <si>
    <t xml:space="preserve">OAKMOR608</t>
  </si>
  <si>
    <t xml:space="preserve">Quercus baronii</t>
  </si>
  <si>
    <t xml:space="preserve">OAK-MOR-608.nameFixed</t>
  </si>
  <si>
    <t xml:space="preserve">QUE001064</t>
  </si>
  <si>
    <t xml:space="preserve">Evelyn Means, Joyce Beck</t>
  </si>
  <si>
    <t xml:space="preserve">IL-MOR-MH230</t>
  </si>
  <si>
    <t xml:space="preserve">Brahms database- LC collections</t>
  </si>
  <si>
    <t xml:space="preserve">Gansu</t>
  </si>
  <si>
    <t xml:space="preserve">Die Bu </t>
  </si>
  <si>
    <t xml:space="preserve">The Morton Arboretum, Quercus: K-94/53-93</t>
  </si>
  <si>
    <t xml:space="preserve">903-2005*1 </t>
  </si>
  <si>
    <t xml:space="preserve">Seed from North America-China Plant Exploration Consortium (NACPEC) 2005 Gansu China Expedition, Lisle, Illinois. Wild collected by NACPEC 2005 G at Die Bu County, Gansu Province, China.</t>
  </si>
  <si>
    <t xml:space="preserve">SAMN07140892</t>
  </si>
  <si>
    <t xml:space="preserve">OAK-MOR-608</t>
  </si>
  <si>
    <t xml:space="preserve">OAK-MOR-608.nameFixed.fq.gz</t>
  </si>
  <si>
    <t xml:space="preserve">SRR5632385</t>
  </si>
  <si>
    <t xml:space="preserve">Quercus_baronii|China|Gansu|IL-MOR-MH230|QUE001064</t>
  </si>
  <si>
    <t xml:space="preserve">OAKMOR689</t>
  </si>
  <si>
    <t xml:space="preserve">OAK-MOR-689.fq.barcodeStripped</t>
  </si>
  <si>
    <t xml:space="preserve">QUE001069</t>
  </si>
  <si>
    <t xml:space="preserve">IL-MOR-MH235</t>
  </si>
  <si>
    <t xml:space="preserve">The Morton Arboretum, Forest Road: C-80/92-65</t>
  </si>
  <si>
    <t xml:space="preserve">702-50*1 </t>
  </si>
  <si>
    <t xml:space="preserve">Plant received in 1950 from Dr. Everett C. Logue; original source was Arnold Arboretum, Peters Hill plant. (received as Quercus shumardii var. acerifolia)</t>
  </si>
  <si>
    <t xml:space="preserve">SAMN07140908</t>
  </si>
  <si>
    <t xml:space="preserve">OAK-MOR-689</t>
  </si>
  <si>
    <t xml:space="preserve">OAK-MOR-689.fq.barcodeStripped.fq.gz</t>
  </si>
  <si>
    <t xml:space="preserve">SRR5632540</t>
  </si>
  <si>
    <t xml:space="preserve">Quercus_acerifolia|cultivated|NA|IL-MOR-MH235|QUE001069</t>
  </si>
  <si>
    <t xml:space="preserve">CRJCB1</t>
  </si>
  <si>
    <t xml:space="preserve">Quercus costaricensis</t>
  </si>
  <si>
    <t xml:space="preserve">CR-JCB-1.fq.barcodeStripped</t>
  </si>
  <si>
    <t xml:space="preserve">QUE001083</t>
  </si>
  <si>
    <t xml:space="preserve">CR-JCB-1</t>
  </si>
  <si>
    <t xml:space="preserve">El Cumbre, Cuenca del Savegres</t>
  </si>
  <si>
    <t xml:space="preserve">unmounted at MOR</t>
  </si>
  <si>
    <t xml:space="preserve">SAMN07140793</t>
  </si>
  <si>
    <t xml:space="preserve">CR-JCB-1.fq.barcodeStripped.fq.gz</t>
  </si>
  <si>
    <t xml:space="preserve">SRR5632400</t>
  </si>
  <si>
    <t xml:space="preserve">Quercus_costaricensis|Costa_Rica|NA|CR-JCB-1|QUE001083</t>
  </si>
  <si>
    <t xml:space="preserve">CRJCB2</t>
  </si>
  <si>
    <t xml:space="preserve">CR-JCB-2.fq.barcodeStripped</t>
  </si>
  <si>
    <t xml:space="preserve">QUE001084</t>
  </si>
  <si>
    <t xml:space="preserve">CR-JCB-2</t>
  </si>
  <si>
    <t xml:space="preserve">SAMN07140794</t>
  </si>
  <si>
    <t xml:space="preserve">CR-JCB-2.fq.barcodeStripped.fq.gz</t>
  </si>
  <si>
    <t xml:space="preserve">SRR5632371</t>
  </si>
  <si>
    <t xml:space="preserve">Quercus_costaricensis|Costa_Rica|NA|CR-JCB-2|QUE001084</t>
  </si>
  <si>
    <t xml:space="preserve">CRJCB3</t>
  </si>
  <si>
    <t xml:space="preserve">Quercus copeyensis</t>
  </si>
  <si>
    <t xml:space="preserve">CR-JCB-3.fq.barcodeStripped</t>
  </si>
  <si>
    <t xml:space="preserve">QUE001085</t>
  </si>
  <si>
    <t xml:space="preserve">CR-JCB-3</t>
  </si>
  <si>
    <t xml:space="preserve">SAMN07140795</t>
  </si>
  <si>
    <t xml:space="preserve">CR-JCB-3.fq.barcodeStripped.fq.gz</t>
  </si>
  <si>
    <t xml:space="preserve">SRR5632535</t>
  </si>
  <si>
    <t xml:space="preserve">Quercus_copeyensis|Costa_Rica|NA|CR-JCB-3|QUE001085</t>
  </si>
  <si>
    <t xml:space="preserve">OG5</t>
  </si>
  <si>
    <t xml:space="preserve">OG-5.fq.barcodeStripped</t>
  </si>
  <si>
    <t xml:space="preserve">QUE001086</t>
  </si>
  <si>
    <t xml:space="preserve">May, 2015</t>
  </si>
  <si>
    <t xml:space="preserve">Oliver Gailing</t>
  </si>
  <si>
    <t xml:space="preserve">Houghton</t>
  </si>
  <si>
    <t xml:space="preserve">Upper Peninsula of Michigan, Houghton</t>
  </si>
  <si>
    <t xml:space="preserve">SAMN11229687</t>
  </si>
  <si>
    <t xml:space="preserve">OG-5</t>
  </si>
  <si>
    <t xml:space="preserve">OG-5.fq.barcodeStripped.fq.gz</t>
  </si>
  <si>
    <t xml:space="preserve">SRR8860587</t>
  </si>
  <si>
    <t xml:space="preserve">Quercus_rubra|USA|MI|5|QUE001086</t>
  </si>
  <si>
    <t xml:space="preserve">OG6</t>
  </si>
  <si>
    <t xml:space="preserve">OG-6.fq.barcodeStripped</t>
  </si>
  <si>
    <t xml:space="preserve">QUE001087</t>
  </si>
  <si>
    <t xml:space="preserve">SAMN11229688</t>
  </si>
  <si>
    <t xml:space="preserve">OG-6</t>
  </si>
  <si>
    <t xml:space="preserve">OG-6.fq.barcodeStripped.fq.gz</t>
  </si>
  <si>
    <t xml:space="preserve">SRR8860588</t>
  </si>
  <si>
    <t xml:space="preserve">Quercus_rubra|USA|MI|6|QUE001087</t>
  </si>
  <si>
    <t xml:space="preserve">OG7</t>
  </si>
  <si>
    <t xml:space="preserve">OG-7.fq.barcodeStripped</t>
  </si>
  <si>
    <t xml:space="preserve">QUE001088</t>
  </si>
  <si>
    <t xml:space="preserve">SAMN11229689</t>
  </si>
  <si>
    <t xml:space="preserve">OG-7</t>
  </si>
  <si>
    <t xml:space="preserve">OG-7.fq.barcodeStripped.fq.gz</t>
  </si>
  <si>
    <t xml:space="preserve">SRR8860585</t>
  </si>
  <si>
    <t xml:space="preserve">Quercus_rubra|USA|MI|7|QUE001088</t>
  </si>
  <si>
    <t xml:space="preserve">OG8</t>
  </si>
  <si>
    <t xml:space="preserve">OG-8.fq.barcodeStripped</t>
  </si>
  <si>
    <t xml:space="preserve">QUE001089</t>
  </si>
  <si>
    <t xml:space="preserve">SAMN11229690</t>
  </si>
  <si>
    <t xml:space="preserve">OG-8</t>
  </si>
  <si>
    <t xml:space="preserve">OG-8.fq.barcodeStripped.fq.gz</t>
  </si>
  <si>
    <t xml:space="preserve">SRR8860586</t>
  </si>
  <si>
    <t xml:space="preserve">Quercus_rubra|USA|MI|8|QUE001089</t>
  </si>
  <si>
    <t xml:space="preserve">OG9</t>
  </si>
  <si>
    <t xml:space="preserve">OG-9.fq.barcodeStripped</t>
  </si>
  <si>
    <t xml:space="preserve">QUE001090</t>
  </si>
  <si>
    <t xml:space="preserve">SAMN11229691</t>
  </si>
  <si>
    <t xml:space="preserve">OG-9</t>
  </si>
  <si>
    <t xml:space="preserve">OG-9.fq.barcodeStripped.fq.gz</t>
  </si>
  <si>
    <t xml:space="preserve">SRR8860583</t>
  </si>
  <si>
    <t xml:space="preserve">Quercus_rubra|USA|MI|9|QUE001090</t>
  </si>
  <si>
    <t xml:space="preserve">OG10</t>
  </si>
  <si>
    <t xml:space="preserve">OG-10.fq.barcodeStripped</t>
  </si>
  <si>
    <t xml:space="preserve">QUE001091</t>
  </si>
  <si>
    <t xml:space="preserve">SAMN11229692</t>
  </si>
  <si>
    <t xml:space="preserve">OG-10</t>
  </si>
  <si>
    <t xml:space="preserve">OG-10.fq.barcodeStripped.fq.gz</t>
  </si>
  <si>
    <t xml:space="preserve">SRR8860584</t>
  </si>
  <si>
    <t xml:space="preserve">Quercus_rubra|USA|MI|10|QUE001091</t>
  </si>
  <si>
    <t xml:space="preserve">OG11</t>
  </si>
  <si>
    <t xml:space="preserve">OG-11.fq.barcodeStripped</t>
  </si>
  <si>
    <t xml:space="preserve">QUE001092</t>
  </si>
  <si>
    <t xml:space="preserve">SAMN11229693</t>
  </si>
  <si>
    <t xml:space="preserve">OG-11</t>
  </si>
  <si>
    <t xml:space="preserve">OG-11.fq.barcodeStripped.fq.gz</t>
  </si>
  <si>
    <t xml:space="preserve">SRR8860597</t>
  </si>
  <si>
    <t xml:space="preserve">Quercus_rubra|USA|MI|11|QUE001092</t>
  </si>
  <si>
    <t xml:space="preserve">OG12</t>
  </si>
  <si>
    <t xml:space="preserve">OG-12.fq.barcodeStripped</t>
  </si>
  <si>
    <t xml:space="preserve">QUE001093</t>
  </si>
  <si>
    <t xml:space="preserve">SAMN11229694</t>
  </si>
  <si>
    <t xml:space="preserve">OG-12</t>
  </si>
  <si>
    <t xml:space="preserve">OG-12.fq.barcodeStripped.fq.gz</t>
  </si>
  <si>
    <t xml:space="preserve">SRR8860598</t>
  </si>
  <si>
    <t xml:space="preserve">Quercus_rubra|USA|MI|12|QUE001093</t>
  </si>
  <si>
    <t xml:space="preserve">OG13</t>
  </si>
  <si>
    <t xml:space="preserve">OG-13.fq.barcodeStripped</t>
  </si>
  <si>
    <t xml:space="preserve">QUE001094</t>
  </si>
  <si>
    <t xml:space="preserve">SAMN11229695</t>
  </si>
  <si>
    <t xml:space="preserve">OG-13</t>
  </si>
  <si>
    <t xml:space="preserve">OG-13.fq.barcodeStripped.fq.gz</t>
  </si>
  <si>
    <t xml:space="preserve">SRR8860632</t>
  </si>
  <si>
    <t xml:space="preserve">Quercus_rubra|USA|MI|13|QUE001094</t>
  </si>
  <si>
    <t xml:space="preserve">OG14</t>
  </si>
  <si>
    <t xml:space="preserve">OG-14.fq.barcodeStripped</t>
  </si>
  <si>
    <t xml:space="preserve">QUE001095</t>
  </si>
  <si>
    <t xml:space="preserve">SAMN11229696</t>
  </si>
  <si>
    <t xml:space="preserve">OG-14</t>
  </si>
  <si>
    <t xml:space="preserve">OG-14.fq.barcodeStripped.fq.gz</t>
  </si>
  <si>
    <t xml:space="preserve">SRR8860631</t>
  </si>
  <si>
    <t xml:space="preserve">Quercus_rubra|USA|MI|14|QUE001095</t>
  </si>
  <si>
    <t xml:space="preserve">OG15</t>
  </si>
  <si>
    <t xml:space="preserve">OG-15.fq.barcodeStripped</t>
  </si>
  <si>
    <t xml:space="preserve">QUE001096</t>
  </si>
  <si>
    <t xml:space="preserve">SAMN11229697</t>
  </si>
  <si>
    <t xml:space="preserve">OG-15</t>
  </si>
  <si>
    <t xml:space="preserve">OG-15.fq.barcodeStripped.fq.gz</t>
  </si>
  <si>
    <t xml:space="preserve">SRR8860634</t>
  </si>
  <si>
    <t xml:space="preserve">Quercus_rubra|USA|MI|15|QUE001096</t>
  </si>
  <si>
    <t xml:space="preserve">OG16</t>
  </si>
  <si>
    <t xml:space="preserve">OG-16.fq.barcodeStripped</t>
  </si>
  <si>
    <t xml:space="preserve">QUE001097</t>
  </si>
  <si>
    <t xml:space="preserve">SAMN11229698</t>
  </si>
  <si>
    <t xml:space="preserve">OG-16</t>
  </si>
  <si>
    <t xml:space="preserve">OG-16.fq.barcodeStripped.fq.gz</t>
  </si>
  <si>
    <t xml:space="preserve">SRR8860633</t>
  </si>
  <si>
    <t xml:space="preserve">Quercus_rubra|USA|MI|16|QUE001097</t>
  </si>
  <si>
    <t xml:space="preserve">OG17</t>
  </si>
  <si>
    <t xml:space="preserve">OG-17.fq.barcodeStripped</t>
  </si>
  <si>
    <t xml:space="preserve">QUE001098</t>
  </si>
  <si>
    <t xml:space="preserve">SAMN11229699</t>
  </si>
  <si>
    <t xml:space="preserve">OG-17</t>
  </si>
  <si>
    <t xml:space="preserve">OG-17.fq.barcodeStripped.fq.gz</t>
  </si>
  <si>
    <t xml:space="preserve">SRR8860628</t>
  </si>
  <si>
    <t xml:space="preserve">Quercus_rubra|USA|MI|17|QUE001098</t>
  </si>
  <si>
    <t xml:space="preserve">OG18</t>
  </si>
  <si>
    <t xml:space="preserve">OG-18.fq.barcodeStripped</t>
  </si>
  <si>
    <t xml:space="preserve">QUE001099</t>
  </si>
  <si>
    <t xml:space="preserve">SAMN11229700</t>
  </si>
  <si>
    <t xml:space="preserve">OG-18</t>
  </si>
  <si>
    <t xml:space="preserve">OG-18.fq.barcodeStripped.fq.gz</t>
  </si>
  <si>
    <t xml:space="preserve">SRR8860627</t>
  </si>
  <si>
    <t xml:space="preserve">Quercus_rubra|USA|MI|18|QUE001099</t>
  </si>
  <si>
    <t xml:space="preserve">OG19</t>
  </si>
  <si>
    <t xml:space="preserve">OG-19.fq.barcodeStripped</t>
  </si>
  <si>
    <t xml:space="preserve">QUE001100</t>
  </si>
  <si>
    <t xml:space="preserve">SAMN11229701</t>
  </si>
  <si>
    <t xml:space="preserve">OG-19</t>
  </si>
  <si>
    <t xml:space="preserve">OG-19.fq.barcodeStripped.fq.gz</t>
  </si>
  <si>
    <t xml:space="preserve">SRR8860630</t>
  </si>
  <si>
    <t xml:space="preserve">Quercus_rubra|USA|MI|19|QUE001100</t>
  </si>
  <si>
    <t xml:space="preserve">OG20</t>
  </si>
  <si>
    <t xml:space="preserve">OG-20.fq.barcodeStripped</t>
  </si>
  <si>
    <t xml:space="preserve">QUE001101</t>
  </si>
  <si>
    <t xml:space="preserve">SAMN11229702</t>
  </si>
  <si>
    <t xml:space="preserve">OG-20</t>
  </si>
  <si>
    <t xml:space="preserve">OG-20.fq.barcodeStripped.fq.gz</t>
  </si>
  <si>
    <t xml:space="preserve">SRR8860629</t>
  </si>
  <si>
    <t xml:space="preserve">Quercus_rubra|USA|MI|20|QUE001101</t>
  </si>
  <si>
    <t xml:space="preserve">OAKMOR735</t>
  </si>
  <si>
    <t xml:space="preserve">OAK-MOR-735.fq.barcodeStripped</t>
  </si>
  <si>
    <t xml:space="preserve">QUE001103</t>
  </si>
  <si>
    <t xml:space="preserve">21.10.2013</t>
  </si>
  <si>
    <t xml:space="preserve">Sharon: Ramoth Hashavim Village. Alonim Street 24</t>
  </si>
  <si>
    <t xml:space="preserve">SAMN11229625</t>
  </si>
  <si>
    <t xml:space="preserve">OAK-MOR-735</t>
  </si>
  <si>
    <t xml:space="preserve">OAK-MOR-735.fq.barcodeStripped.fq.gz</t>
  </si>
  <si>
    <t xml:space="preserve">SRR8860515</t>
  </si>
  <si>
    <t xml:space="preserve">Quercus_ithaburensis|Israel|NA|21.10.2013|QUE001103</t>
  </si>
  <si>
    <t xml:space="preserve">OAKMOR736</t>
  </si>
  <si>
    <t xml:space="preserve">OAK-MOR-736.fq.barcodeStripped</t>
  </si>
  <si>
    <t xml:space="preserve">QUE001104</t>
  </si>
  <si>
    <t xml:space="preserve">Coll #412</t>
  </si>
  <si>
    <t xml:space="preserve">Samsun</t>
  </si>
  <si>
    <t xml:space="preserve">(wild collected) Plant cultivated at Jerusalem Botanical Garden. Turkey, Prov. Samsun. 3 Km S of Flavsa Villiage on railroad embankment.</t>
  </si>
  <si>
    <t xml:space="preserve">SAMN11229554</t>
  </si>
  <si>
    <t xml:space="preserve">OAK-MOR-736</t>
  </si>
  <si>
    <t xml:space="preserve">OAK-MOR-736.fq.barcodeStripped.fq.gz</t>
  </si>
  <si>
    <t xml:space="preserve">SRR8860638</t>
  </si>
  <si>
    <t xml:space="preserve">Quercus_cerris|Turkey|Samsun|Coll_#412|QUE001104</t>
  </si>
  <si>
    <t xml:space="preserve">OAKMOR549</t>
  </si>
  <si>
    <t xml:space="preserve">OAK-MOR-549.fq.barcodeStripped</t>
  </si>
  <si>
    <t xml:space="preserve">QUE001105</t>
  </si>
  <si>
    <t xml:space="preserve">Andrew Hipp, Nick Stoynoff, Marcial Escudero</t>
  </si>
  <si>
    <t xml:space="preserve">IL-SH-091</t>
  </si>
  <si>
    <t xml:space="preserve">Google earth to Oglethorpe Co., GA</t>
  </si>
  <si>
    <t xml:space="preserve">Oglethorpe Co. GA Lance 9922/99</t>
  </si>
  <si>
    <t xml:space="preserve">SAMN07140888</t>
  </si>
  <si>
    <t xml:space="preserve">OAK-MOR-549</t>
  </si>
  <si>
    <t xml:space="preserve">OAK-MOR-549.fq.barcodeStripped.fq.gz</t>
  </si>
  <si>
    <t xml:space="preserve">SRR5632598</t>
  </si>
  <si>
    <t xml:space="preserve">Quercus_oglethorpensis|USA|GA|IL-SH-091|QUE001105</t>
  </si>
  <si>
    <t xml:space="preserve">PM141</t>
  </si>
  <si>
    <t xml:space="preserve">Quercus dumosa</t>
  </si>
  <si>
    <t xml:space="preserve">PM141.fq.barcodeStripped</t>
  </si>
  <si>
    <t xml:space="preserve">QUE001114</t>
  </si>
  <si>
    <t xml:space="preserve">PF Gugger</t>
  </si>
  <si>
    <t xml:space="preserve">PM-141</t>
  </si>
  <si>
    <t xml:space="preserve">SAMN07141049</t>
  </si>
  <si>
    <t xml:space="preserve">PM141.fq.barcodeStripped.fq.gz</t>
  </si>
  <si>
    <t xml:space="preserve">SRR5632369</t>
  </si>
  <si>
    <t xml:space="preserve">Quercus_dumosa|USA|CA|PM-141|QUE001114</t>
  </si>
  <si>
    <t xml:space="preserve">PM143</t>
  </si>
  <si>
    <t xml:space="preserve">PM143.fq.barcodeStripped</t>
  </si>
  <si>
    <t xml:space="preserve">QUE001116</t>
  </si>
  <si>
    <t xml:space="preserve">Paul S. Manos</t>
  </si>
  <si>
    <t xml:space="preserve">PM-143</t>
  </si>
  <si>
    <t xml:space="preserve">Jonston Mill Preserve </t>
  </si>
  <si>
    <t xml:space="preserve">SAMN06446169</t>
  </si>
  <si>
    <t xml:space="preserve">PM143.fq.barcodeStripped.fq.gz</t>
  </si>
  <si>
    <t xml:space="preserve">SRR5284348</t>
  </si>
  <si>
    <t xml:space="preserve">Quercus_michauxii|USA|NC|PM-143|QUE001116</t>
  </si>
  <si>
    <t xml:space="preserve">PM145</t>
  </si>
  <si>
    <t xml:space="preserve">PM145.fq.barcodeStripped</t>
  </si>
  <si>
    <t xml:space="preserve">QUE001118</t>
  </si>
  <si>
    <t xml:space="preserve">PM-145</t>
  </si>
  <si>
    <t xml:space="preserve">Watts Hillandale tree Intersection of Carolina Avenue and Woodrow</t>
  </si>
  <si>
    <t xml:space="preserve">SAMN07141050</t>
  </si>
  <si>
    <t xml:space="preserve">PM145.fq.barcodeStripped.fq.gz</t>
  </si>
  <si>
    <t xml:space="preserve">SRR5632534</t>
  </si>
  <si>
    <t xml:space="preserve">Quercus_stellata|USA|NC|PM-145|QUE001118</t>
  </si>
  <si>
    <t xml:space="preserve">PM147</t>
  </si>
  <si>
    <t xml:space="preserve">PM147.fq.barcodeStripped</t>
  </si>
  <si>
    <t xml:space="preserve">QUE001120</t>
  </si>
  <si>
    <t xml:space="preserve">PM-147</t>
  </si>
  <si>
    <t xml:space="preserve">Street tree Alabama Street Durham near intersection of Anglewood</t>
  </si>
  <si>
    <t xml:space="preserve">SAMN07141051</t>
  </si>
  <si>
    <t xml:space="preserve">PM147.fq.barcodeStripped.fq.gz</t>
  </si>
  <si>
    <t xml:space="preserve">SRR5632512</t>
  </si>
  <si>
    <t xml:space="preserve">Quercus_nigra|USA|NC|PM-147|QUE001120</t>
  </si>
  <si>
    <t xml:space="preserve">PM148</t>
  </si>
  <si>
    <t xml:space="preserve">PM148.fq.barcodeStripped</t>
  </si>
  <si>
    <t xml:space="preserve">QUE001121</t>
  </si>
  <si>
    <t xml:space="preserve">PM-148</t>
  </si>
  <si>
    <t xml:space="preserve">Street Tree in Neighborhood</t>
  </si>
  <si>
    <t xml:space="preserve">SAMN07141052</t>
  </si>
  <si>
    <t xml:space="preserve">PM148.fq.barcodeStripped.fq.gz</t>
  </si>
  <si>
    <t xml:space="preserve">SRR5632570</t>
  </si>
  <si>
    <t xml:space="preserve">Quercus_phellos|USA|NC|PM-148|QUE001121</t>
  </si>
  <si>
    <t xml:space="preserve">PM150</t>
  </si>
  <si>
    <t xml:space="preserve">PM150.fq.barcodeStripped</t>
  </si>
  <si>
    <t xml:space="preserve">QUE001123</t>
  </si>
  <si>
    <t xml:space="preserve">PM-150</t>
  </si>
  <si>
    <t xml:space="preserve">Macon</t>
  </si>
  <si>
    <t xml:space="preserve">Sunset Rock Highlands NC</t>
  </si>
  <si>
    <t xml:space="preserve">SAMN07141053</t>
  </si>
  <si>
    <t xml:space="preserve">PM150.fq.barcodeStripped.fq.gz</t>
  </si>
  <si>
    <t xml:space="preserve">SRR5632464</t>
  </si>
  <si>
    <t xml:space="preserve">Quercus_rubra|USA|NC|PM-150|QUE001123</t>
  </si>
  <si>
    <t xml:space="preserve">PM155</t>
  </si>
  <si>
    <t xml:space="preserve">PM155.fq.barcodeStripped</t>
  </si>
  <si>
    <t xml:space="preserve">QUE001128</t>
  </si>
  <si>
    <t xml:space="preserve">PM-155</t>
  </si>
  <si>
    <t xml:space="preserve">Edith Street Durham, NC</t>
  </si>
  <si>
    <t xml:space="preserve">SAMN06446170</t>
  </si>
  <si>
    <t xml:space="preserve">PM155.fq.barcodeStripped.fq.gz</t>
  </si>
  <si>
    <t xml:space="preserve">SRR5284347</t>
  </si>
  <si>
    <t xml:space="preserve">Quercus_michauxii|USA|NC|PM-155|QUE001128</t>
  </si>
  <si>
    <t xml:space="preserve">PM178</t>
  </si>
  <si>
    <t xml:space="preserve">PM178.fq.barcodeStripped</t>
  </si>
  <si>
    <t xml:space="preserve">QUE001151</t>
  </si>
  <si>
    <t xml:space="preserve">John D McVay</t>
  </si>
  <si>
    <t xml:space="preserve">PM-178</t>
  </si>
  <si>
    <t xml:space="preserve">Carteret</t>
  </si>
  <si>
    <t xml:space="preserve">Patsys Pond</t>
  </si>
  <si>
    <t xml:space="preserve">SAMN07141054</t>
  </si>
  <si>
    <t xml:space="preserve">PM178.fq.barcodeStripped.fq.gz</t>
  </si>
  <si>
    <t xml:space="preserve">SRR5632563</t>
  </si>
  <si>
    <t xml:space="preserve">Quercus_hemisphaerica|USA|NC|PM-178|QUE001151</t>
  </si>
  <si>
    <t xml:space="preserve">PM179</t>
  </si>
  <si>
    <t xml:space="preserve">PM179.fq.barcodeStripped</t>
  </si>
  <si>
    <t xml:space="preserve">QUE001152</t>
  </si>
  <si>
    <t xml:space="preserve">PM-179</t>
  </si>
  <si>
    <t xml:space="preserve">SAMN07141055</t>
  </si>
  <si>
    <t xml:space="preserve">PM179.fq.barcodeStripped.fq.gz</t>
  </si>
  <si>
    <t xml:space="preserve">SRR5632564</t>
  </si>
  <si>
    <t xml:space="preserve">Quercus_laevis|USA|NC|PM-179|QUE001152</t>
  </si>
  <si>
    <t xml:space="preserve">PM190</t>
  </si>
  <si>
    <t xml:space="preserve">PM190.fq.barcodeStripped</t>
  </si>
  <si>
    <t xml:space="preserve">QUE001162</t>
  </si>
  <si>
    <t xml:space="preserve">PM-189</t>
  </si>
  <si>
    <t xml:space="preserve">SAMN07141056</t>
  </si>
  <si>
    <t xml:space="preserve">PM189</t>
  </si>
  <si>
    <t xml:space="preserve">PM190.fq.barcodeStripped.fq.gz</t>
  </si>
  <si>
    <t xml:space="preserve">SRR5632515</t>
  </si>
  <si>
    <t xml:space="preserve">Quercus_oglethorpensis|USA|SC|PM-189|QUE001162</t>
  </si>
  <si>
    <t xml:space="preserve">PMF7</t>
  </si>
  <si>
    <t xml:space="preserve">Notholithocarpus densiflorus</t>
  </si>
  <si>
    <t xml:space="preserve">PM_F7</t>
  </si>
  <si>
    <t xml:space="preserve">QUE001164</t>
  </si>
  <si>
    <t xml:space="preserve">F7</t>
  </si>
  <si>
    <t xml:space="preserve">SAMN07141040</t>
  </si>
  <si>
    <t xml:space="preserve">PM_F7.fq.gz</t>
  </si>
  <si>
    <t xml:space="preserve">SRR5632532</t>
  </si>
  <si>
    <t xml:space="preserve">McVay et al., 2017.  Genome (Gambels oak)</t>
  </si>
  <si>
    <t xml:space="preserve">McVay et al., 2017.  Genome (Gambels oak); Hipp et al., 2019 (Oaks of the World)</t>
  </si>
  <si>
    <t xml:space="preserve">Notholithocarpus_densiflorus|USA|CA|F7|QUE001164</t>
  </si>
  <si>
    <t xml:space="preserve">PM215</t>
  </si>
  <si>
    <t xml:space="preserve">Quercus garryana</t>
  </si>
  <si>
    <t xml:space="preserve">PM_215</t>
  </si>
  <si>
    <t xml:space="preserve">QUE001165</t>
  </si>
  <si>
    <t xml:space="preserve">T. Hauser</t>
  </si>
  <si>
    <t xml:space="preserve">PM-215</t>
  </si>
  <si>
    <t xml:space="preserve">OR</t>
  </si>
  <si>
    <t xml:space="preserve">Multnomah</t>
  </si>
  <si>
    <t xml:space="preserve">Bridal Veil hike off of US 30</t>
  </si>
  <si>
    <t xml:space="preserve">SAMN07141009</t>
  </si>
  <si>
    <t xml:space="preserve">PM_215.fq.gz</t>
  </si>
  <si>
    <t xml:space="preserve">SRR5632377</t>
  </si>
  <si>
    <t xml:space="preserve">Quercus_garryana|USA|OR|PM-215|QUE001165</t>
  </si>
  <si>
    <t xml:space="preserve">PM216</t>
  </si>
  <si>
    <t xml:space="preserve">PM_216</t>
  </si>
  <si>
    <t xml:space="preserve">QUE001166</t>
  </si>
  <si>
    <t xml:space="preserve">PM-216</t>
  </si>
  <si>
    <t xml:space="preserve">Clackamas</t>
  </si>
  <si>
    <t xml:space="preserve">Graham Oaks Nature Park, Large oak in middle</t>
  </si>
  <si>
    <t xml:space="preserve">SAMN07141010</t>
  </si>
  <si>
    <t xml:space="preserve">PM_216.fq.gz</t>
  </si>
  <si>
    <t xml:space="preserve">SRR5632347</t>
  </si>
  <si>
    <t xml:space="preserve">Quercus_garryana|USA|OR|PM-216|QUE001166</t>
  </si>
  <si>
    <t xml:space="preserve">PM217</t>
  </si>
  <si>
    <t xml:space="preserve">PM_217</t>
  </si>
  <si>
    <t xml:space="preserve">QUE001167</t>
  </si>
  <si>
    <t xml:space="preserve">Manos</t>
  </si>
  <si>
    <t xml:space="preserve">PM-217</t>
  </si>
  <si>
    <t xml:space="preserve">Pacific Palisade</t>
  </si>
  <si>
    <t xml:space="preserve">SAMN07141011</t>
  </si>
  <si>
    <t xml:space="preserve">PM_217.fq.gz</t>
  </si>
  <si>
    <t xml:space="preserve">SRR5632344</t>
  </si>
  <si>
    <t xml:space="preserve">Quercus_berberidifolia|USA|CA|PM-217|QUE001167</t>
  </si>
  <si>
    <t xml:space="preserve">PM218</t>
  </si>
  <si>
    <t xml:space="preserve">PM_218</t>
  </si>
  <si>
    <t xml:space="preserve">QUE001168</t>
  </si>
  <si>
    <t xml:space="preserve">PM-218</t>
  </si>
  <si>
    <t xml:space="preserve">South of Palmdale CA in Acton CA 2.7mi S. of Sierra Highway off State highway 14 on N3</t>
  </si>
  <si>
    <t xml:space="preserve">SAMN07141012</t>
  </si>
  <si>
    <t xml:space="preserve">PM_218.fq.gz</t>
  </si>
  <si>
    <t xml:space="preserve">SRR5632345</t>
  </si>
  <si>
    <t xml:space="preserve">Quercus_john-tuckeri|USA|CA|PM-218|QUE001168</t>
  </si>
  <si>
    <t xml:space="preserve">PM219</t>
  </si>
  <si>
    <t xml:space="preserve">PM_219</t>
  </si>
  <si>
    <t xml:space="preserve">QUE001169</t>
  </si>
  <si>
    <t xml:space="preserve">PM-219</t>
  </si>
  <si>
    <t xml:space="preserve">SAMN07141013</t>
  </si>
  <si>
    <t xml:space="preserve">PM_219.fq.gz</t>
  </si>
  <si>
    <t xml:space="preserve">SRR5632342</t>
  </si>
  <si>
    <t xml:space="preserve">Quercus_john-tuckeri|USA|CA|PM-219|QUE001169</t>
  </si>
  <si>
    <t xml:space="preserve">PM230</t>
  </si>
  <si>
    <t xml:space="preserve">PM_230</t>
  </si>
  <si>
    <t xml:space="preserve">QUE001174</t>
  </si>
  <si>
    <t xml:space="preserve">McVay</t>
  </si>
  <si>
    <t xml:space="preserve">PM-230</t>
  </si>
  <si>
    <t xml:space="preserve">Clarke</t>
  </si>
  <si>
    <t xml:space="preserve">McVay Property</t>
  </si>
  <si>
    <t xml:space="preserve">SAMN07141017</t>
  </si>
  <si>
    <t xml:space="preserve">PM_230.fq.gz</t>
  </si>
  <si>
    <t xml:space="preserve">SRR5632604</t>
  </si>
  <si>
    <t xml:space="preserve">Quercus_stellata|USA|AL|PM-230|QUE001174</t>
  </si>
  <si>
    <t xml:space="preserve">PM232</t>
  </si>
  <si>
    <t xml:space="preserve">PM_232</t>
  </si>
  <si>
    <t xml:space="preserve">QUE001175</t>
  </si>
  <si>
    <t xml:space="preserve">PM-232</t>
  </si>
  <si>
    <t xml:space="preserve">SAMN07141018</t>
  </si>
  <si>
    <t xml:space="preserve">PM_232.fq.gz</t>
  </si>
  <si>
    <t xml:space="preserve">SRR5632603</t>
  </si>
  <si>
    <t xml:space="preserve">Quercus_stellata|USA|AL|PM-232|QUE001175</t>
  </si>
  <si>
    <t xml:space="preserve">PM233</t>
  </si>
  <si>
    <t xml:space="preserve">PM_233</t>
  </si>
  <si>
    <t xml:space="preserve">QUE001176</t>
  </si>
  <si>
    <t xml:space="preserve">PM-233</t>
  </si>
  <si>
    <t xml:space="preserve">SAMN07141019</t>
  </si>
  <si>
    <t xml:space="preserve">PM_233.fq.gz</t>
  </si>
  <si>
    <t xml:space="preserve">SRR5632610</t>
  </si>
  <si>
    <t xml:space="preserve"> McVay et al., 2017.  Genome (Gambels oak); Hipp et al., 2019 (Oaks of the World)</t>
  </si>
  <si>
    <t xml:space="preserve">Quercus_alba|USA|AL|PM-233|QUE001176</t>
  </si>
  <si>
    <t xml:space="preserve">PM235</t>
  </si>
  <si>
    <t xml:space="preserve">PM_235</t>
  </si>
  <si>
    <t xml:space="preserve">QUE001178</t>
  </si>
  <si>
    <t xml:space="preserve">Robert Shriver</t>
  </si>
  <si>
    <t xml:space="preserve">PM-235</t>
  </si>
  <si>
    <t xml:space="preserve">Doña Ana</t>
  </si>
  <si>
    <t xml:space="preserve">On hillside that appeared to have burned in last 10 years</t>
  </si>
  <si>
    <t xml:space="preserve">SAMN07141020</t>
  </si>
  <si>
    <t xml:space="preserve">PM_235.fq.gz</t>
  </si>
  <si>
    <t xml:space="preserve">SRR5632609</t>
  </si>
  <si>
    <t xml:space="preserve">Quercus_gambelii|USA|NM|PM-235|QUE001178</t>
  </si>
  <si>
    <t xml:space="preserve">PM236</t>
  </si>
  <si>
    <t xml:space="preserve">PM_236</t>
  </si>
  <si>
    <t xml:space="preserve">QUE001179</t>
  </si>
  <si>
    <t xml:space="preserve">PM-236</t>
  </si>
  <si>
    <t xml:space="preserve">SAMN07141021</t>
  </si>
  <si>
    <t xml:space="preserve">PM_236.fq.gz</t>
  </si>
  <si>
    <t xml:space="preserve">SRR5632608</t>
  </si>
  <si>
    <t xml:space="preserve">Quercus_gambelii|USA|NM|PM-236|QUE001179</t>
  </si>
  <si>
    <t xml:space="preserve">PM237</t>
  </si>
  <si>
    <t xml:space="preserve">PM_237</t>
  </si>
  <si>
    <t xml:space="preserve">QUE001180</t>
  </si>
  <si>
    <t xml:space="preserve">PM-237</t>
  </si>
  <si>
    <t xml:space="preserve">More protected than population one, no visible signs of burns immediate</t>
  </si>
  <si>
    <t xml:space="preserve">SAMN07141022</t>
  </si>
  <si>
    <t xml:space="preserve">PM_237.fq.gz</t>
  </si>
  <si>
    <t xml:space="preserve">SRR5632607</t>
  </si>
  <si>
    <t xml:space="preserve">Quercus_gambelii|USA|NM|PM-237|QUE001180</t>
  </si>
  <si>
    <t xml:space="preserve">PM238</t>
  </si>
  <si>
    <t xml:space="preserve">PM_238</t>
  </si>
  <si>
    <t xml:space="preserve">QUE001181</t>
  </si>
  <si>
    <t xml:space="preserve">PM-238</t>
  </si>
  <si>
    <t xml:space="preserve">SAMN07141023</t>
  </si>
  <si>
    <t xml:space="preserve">PM_238.fq.gz</t>
  </si>
  <si>
    <t xml:space="preserve">SRR5632614</t>
  </si>
  <si>
    <t xml:space="preserve">Quercus_gambelii|USA|NM|PM-238|QUE001181</t>
  </si>
  <si>
    <t xml:space="preserve">PM241</t>
  </si>
  <si>
    <t xml:space="preserve">PM_241</t>
  </si>
  <si>
    <t xml:space="preserve">QUE001182</t>
  </si>
  <si>
    <t xml:space="preserve">Leigh Johnson</t>
  </si>
  <si>
    <t xml:space="preserve">PM-241</t>
  </si>
  <si>
    <t xml:space="preserve">UT</t>
  </si>
  <si>
    <t xml:space="preserve">Utah</t>
  </si>
  <si>
    <t xml:space="preserve">Salem, foothills below woodland hills, roadside stand along 750 East st. a little south of 1280 South st. 14-194</t>
  </si>
  <si>
    <t xml:space="preserve">SAMN07141024</t>
  </si>
  <si>
    <t xml:space="preserve">PM_241.fq.gz</t>
  </si>
  <si>
    <t xml:space="preserve">SRR5632613</t>
  </si>
  <si>
    <t xml:space="preserve">Quercus_gambelii|USA|UT|PM-241|QUE001182</t>
  </si>
  <si>
    <t xml:space="preserve">PM242</t>
  </si>
  <si>
    <t xml:space="preserve">PM_242</t>
  </si>
  <si>
    <t xml:space="preserve">QUE001183</t>
  </si>
  <si>
    <t xml:space="preserve">PM-242</t>
  </si>
  <si>
    <t xml:space="preserve">Provo, east bench. Parking area of Rock Canyon Park. 14-195</t>
  </si>
  <si>
    <t xml:space="preserve">SAMN07141025</t>
  </si>
  <si>
    <t xml:space="preserve">PM_242.fq.gz</t>
  </si>
  <si>
    <t xml:space="preserve">SRR5632575</t>
  </si>
  <si>
    <t xml:space="preserve">Quercus_gambelii|USA|UT|PM-242|QUE001183</t>
  </si>
  <si>
    <t xml:space="preserve">PM247</t>
  </si>
  <si>
    <t xml:space="preserve">Quercus cedrosensis</t>
  </si>
  <si>
    <t xml:space="preserve">PM_247</t>
  </si>
  <si>
    <t xml:space="preserve">QUE001187</t>
  </si>
  <si>
    <t xml:space="preserve">D. O. Burge</t>
  </si>
  <si>
    <t xml:space="preserve">PM-247</t>
  </si>
  <si>
    <t xml:space="preserve">SAMN07141029</t>
  </si>
  <si>
    <t xml:space="preserve">PM_247.fq.gz</t>
  </si>
  <si>
    <t xml:space="preserve">SRR5632571</t>
  </si>
  <si>
    <t xml:space="preserve">Quercus_cedrosensis|USA|CA|PM-247|QUE001187</t>
  </si>
  <si>
    <t xml:space="preserve">PM248</t>
  </si>
  <si>
    <t xml:space="preserve">PM-248</t>
  </si>
  <si>
    <t xml:space="preserve">QUE001188</t>
  </si>
  <si>
    <t xml:space="preserve">Week of 22 March 2015</t>
  </si>
  <si>
    <t xml:space="preserve">A. Keuter</t>
  </si>
  <si>
    <t xml:space="preserve">Kern</t>
  </si>
  <si>
    <t xml:space="preserve">Kern River Canyon (SR178)</t>
  </si>
  <si>
    <t xml:space="preserve">SAMN11229743</t>
  </si>
  <si>
    <t xml:space="preserve">PM-248.fq.gz</t>
  </si>
  <si>
    <t xml:space="preserve">SRR8860522</t>
  </si>
  <si>
    <t xml:space="preserve">Quercus_wislizeni|USA|CA|PM-248|QUE001188</t>
  </si>
  <si>
    <t xml:space="preserve">PM250</t>
  </si>
  <si>
    <t xml:space="preserve">PM-250</t>
  </si>
  <si>
    <t xml:space="preserve">QUE001190</t>
  </si>
  <si>
    <t xml:space="preserve">SAMN11229744</t>
  </si>
  <si>
    <t xml:space="preserve">PM-250.fq.gz</t>
  </si>
  <si>
    <t xml:space="preserve">SRR8860560</t>
  </si>
  <si>
    <t xml:space="preserve">Quercus_wislizeni|USA|CA|PM-250|QUE001190</t>
  </si>
  <si>
    <t xml:space="preserve">PM251</t>
  </si>
  <si>
    <t xml:space="preserve">PM-251</t>
  </si>
  <si>
    <t xml:space="preserve">QUE001191</t>
  </si>
  <si>
    <t xml:space="preserve">Laguna Beach (SR133)</t>
  </si>
  <si>
    <t xml:space="preserve">SAMN11229511</t>
  </si>
  <si>
    <t xml:space="preserve">PM-251.fq.gz</t>
  </si>
  <si>
    <t xml:space="preserve">SRR8860741</t>
  </si>
  <si>
    <t xml:space="preserve">Quercus_agrifolia|USA|CA|PM-251|QUE001191</t>
  </si>
  <si>
    <t xml:space="preserve">PM252</t>
  </si>
  <si>
    <t xml:space="preserve">Quercus agrifolia var. agrifolia</t>
  </si>
  <si>
    <t xml:space="preserve">Quercus agrifolia|Quercus agrifolia var. agrifolia</t>
  </si>
  <si>
    <t xml:space="preserve">PM-252</t>
  </si>
  <si>
    <t xml:space="preserve">QUE001192</t>
  </si>
  <si>
    <t xml:space="preserve">SAMN11229516</t>
  </si>
  <si>
    <t xml:space="preserve">PM-252.fq.gz</t>
  </si>
  <si>
    <t xml:space="preserve">SRR8860757</t>
  </si>
  <si>
    <t xml:space="preserve">Quercus_agrifolia_var._agrifolia|USA|CA|PM-252|QUE001192</t>
  </si>
  <si>
    <t xml:space="preserve">PM253</t>
  </si>
  <si>
    <t xml:space="preserve">PM-253</t>
  </si>
  <si>
    <t xml:space="preserve">QUE001193</t>
  </si>
  <si>
    <t xml:space="preserve">SAMN11229512</t>
  </si>
  <si>
    <t xml:space="preserve">PM-253.fq.gz</t>
  </si>
  <si>
    <t xml:space="preserve">SRR8860748</t>
  </si>
  <si>
    <t xml:space="preserve">Quercus_agrifolia|USA|CA|PM-253|QUE001193</t>
  </si>
  <si>
    <t xml:space="preserve">PM254</t>
  </si>
  <si>
    <t xml:space="preserve">PM-254</t>
  </si>
  <si>
    <t xml:space="preserve">QUE001194</t>
  </si>
  <si>
    <t xml:space="preserve">Palomar Mountain (East Grade Rd)</t>
  </si>
  <si>
    <t xml:space="preserve">SAMN11229520</t>
  </si>
  <si>
    <t xml:space="preserve">PM-254.fq.gz</t>
  </si>
  <si>
    <t xml:space="preserve">SRR8860753</t>
  </si>
  <si>
    <t xml:space="preserve">Quercus_agrifolia_var._oxyadenia|USA|CA|PM-254|QUE001194</t>
  </si>
  <si>
    <t xml:space="preserve">PM256</t>
  </si>
  <si>
    <t xml:space="preserve">PM-256</t>
  </si>
  <si>
    <t xml:space="preserve">QUE001196</t>
  </si>
  <si>
    <t xml:space="preserve">SAMN11229521</t>
  </si>
  <si>
    <t xml:space="preserve">PM-256.fq.gz</t>
  </si>
  <si>
    <t xml:space="preserve">SRR8860752</t>
  </si>
  <si>
    <t xml:space="preserve">Quercus_agrifolia_var._oxyadenia|USA|CA|PM-256|QUE001196</t>
  </si>
  <si>
    <t xml:space="preserve">PM257</t>
  </si>
  <si>
    <t xml:space="preserve">PM-257</t>
  </si>
  <si>
    <t xml:space="preserve">QUE001197</t>
  </si>
  <si>
    <t xml:space="preserve">SAMN11229631</t>
  </si>
  <si>
    <t xml:space="preserve">PM-257.fq.gz</t>
  </si>
  <si>
    <t xml:space="preserve">SRR8860513</t>
  </si>
  <si>
    <t xml:space="preserve">Quercus_kelloggii|USA|CA|PM-257|QUE001197</t>
  </si>
  <si>
    <t xml:space="preserve">PM258</t>
  </si>
  <si>
    <t xml:space="preserve">PM-258</t>
  </si>
  <si>
    <t xml:space="preserve">QUE001198</t>
  </si>
  <si>
    <t xml:space="preserve">SAMN11229632</t>
  </si>
  <si>
    <t xml:space="preserve">PM-258.fq.gz</t>
  </si>
  <si>
    <t xml:space="preserve">SRR8860514</t>
  </si>
  <si>
    <t xml:space="preserve">Quercus_kelloggii|USA|CA|PM-258|QUE001198</t>
  </si>
  <si>
    <t xml:space="preserve">PM260</t>
  </si>
  <si>
    <t xml:space="preserve">PM-260</t>
  </si>
  <si>
    <t xml:space="preserve">QUE001200</t>
  </si>
  <si>
    <t xml:space="preserve">Palomar Mountain (South Grade Rd)</t>
  </si>
  <si>
    <t xml:space="preserve">SAMN11229745</t>
  </si>
  <si>
    <t xml:space="preserve">PM-260.fq.gz</t>
  </si>
  <si>
    <t xml:space="preserve">SRR8860561</t>
  </si>
  <si>
    <t xml:space="preserve">Quercus_wislizeni|USA|CA|PM-260|QUE001200</t>
  </si>
  <si>
    <t xml:space="preserve">PM261</t>
  </si>
  <si>
    <t xml:space="preserve">PM-261</t>
  </si>
  <si>
    <t xml:space="preserve">QUE001201</t>
  </si>
  <si>
    <t xml:space="preserve">SAMN11229746</t>
  </si>
  <si>
    <t xml:space="preserve">PM-261.fq.gz</t>
  </si>
  <si>
    <t xml:space="preserve">SRR8860602</t>
  </si>
  <si>
    <t xml:space="preserve">Quercus_wislizeni|USA|CA|PM-261|QUE001201</t>
  </si>
  <si>
    <t xml:space="preserve">PM262</t>
  </si>
  <si>
    <t xml:space="preserve">PM-262</t>
  </si>
  <si>
    <t xml:space="preserve">QUE001202</t>
  </si>
  <si>
    <t xml:space="preserve">SAMN11229747</t>
  </si>
  <si>
    <t xml:space="preserve">PM-262.fq.gz</t>
  </si>
  <si>
    <t xml:space="preserve">SRR8860600</t>
  </si>
  <si>
    <t xml:space="preserve">Quercus_wislizeni|USA|CA|PM-262|QUE001202</t>
  </si>
  <si>
    <t xml:space="preserve">PM263</t>
  </si>
  <si>
    <t xml:space="preserve">PM-263</t>
  </si>
  <si>
    <t xml:space="preserve">QUE001203</t>
  </si>
  <si>
    <t xml:space="preserve">Santa Ysabel</t>
  </si>
  <si>
    <t xml:space="preserve">SAMN11229522</t>
  </si>
  <si>
    <t xml:space="preserve">PM-263.fq.gz</t>
  </si>
  <si>
    <t xml:space="preserve">SRR8860510</t>
  </si>
  <si>
    <t xml:space="preserve">Quercus_agrifolia_var._oxyadenia|USA|CA|PM-263|QUE001203</t>
  </si>
  <si>
    <t xml:space="preserve">PM264</t>
  </si>
  <si>
    <t xml:space="preserve">PM-264</t>
  </si>
  <si>
    <t xml:space="preserve">QUE001204</t>
  </si>
  <si>
    <t xml:space="preserve">SAMN11229523</t>
  </si>
  <si>
    <t xml:space="preserve">PM-264.fq.gz</t>
  </si>
  <si>
    <t xml:space="preserve">SRR8860509</t>
  </si>
  <si>
    <t xml:space="preserve">Quercus_agrifolia_var._oxyadenia|USA|CA|PM-264|QUE001204</t>
  </si>
  <si>
    <t xml:space="preserve">PM265</t>
  </si>
  <si>
    <t xml:space="preserve">PM-265</t>
  </si>
  <si>
    <t xml:space="preserve">QUE001205</t>
  </si>
  <si>
    <t xml:space="preserve">SAMN11229524</t>
  </si>
  <si>
    <t xml:space="preserve">PM-265.fq.gz</t>
  </si>
  <si>
    <t xml:space="preserve">SRR8860519</t>
  </si>
  <si>
    <t xml:space="preserve">Quercus_agrifolia_var._oxyadenia|USA|CA|PM-265|QUE001205</t>
  </si>
  <si>
    <t xml:space="preserve">PM266</t>
  </si>
  <si>
    <t xml:space="preserve">PM-266</t>
  </si>
  <si>
    <t xml:space="preserve">QUE001206</t>
  </si>
  <si>
    <t xml:space="preserve">SAMN11229633</t>
  </si>
  <si>
    <t xml:space="preserve">PM-266.fq.gz</t>
  </si>
  <si>
    <t xml:space="preserve">SRR8860523</t>
  </si>
  <si>
    <t xml:space="preserve">Quercus_kelloggii|USA|CA|PM-266|QUE001206</t>
  </si>
  <si>
    <t xml:space="preserve">PM268</t>
  </si>
  <si>
    <t xml:space="preserve">PM-268</t>
  </si>
  <si>
    <t xml:space="preserve">QUE001208</t>
  </si>
  <si>
    <t xml:space="preserve">SAMN11229634</t>
  </si>
  <si>
    <t xml:space="preserve">PM-268.fq.gz</t>
  </si>
  <si>
    <t xml:space="preserve">SRR8860524</t>
  </si>
  <si>
    <t xml:space="preserve">Quercus_kelloggii|USA|CA|PM-268|QUE001208</t>
  </si>
  <si>
    <t xml:space="preserve">PM270</t>
  </si>
  <si>
    <t xml:space="preserve">PM-270</t>
  </si>
  <si>
    <t xml:space="preserve">QUE001210</t>
  </si>
  <si>
    <t xml:space="preserve">Evans Road (SR155)</t>
  </si>
  <si>
    <t xml:space="preserve">SAMN11229748</t>
  </si>
  <si>
    <t xml:space="preserve">PM-270.fq.gz</t>
  </si>
  <si>
    <t xml:space="preserve">SRR8860734</t>
  </si>
  <si>
    <t xml:space="preserve">Quercus_wislizeni|USA|CA|PM-270|QUE001210</t>
  </si>
  <si>
    <t xml:space="preserve">PM271</t>
  </si>
  <si>
    <t xml:space="preserve">PM-271</t>
  </si>
  <si>
    <t xml:space="preserve">QUE001211</t>
  </si>
  <si>
    <t xml:space="preserve">SAMN11229749</t>
  </si>
  <si>
    <t xml:space="preserve">PM-271.fq.gz</t>
  </si>
  <si>
    <t xml:space="preserve">SRR8860733</t>
  </si>
  <si>
    <t xml:space="preserve">Quercus_wislizeni|USA|CA|PM-271|QUE001211</t>
  </si>
  <si>
    <t xml:space="preserve">PM272</t>
  </si>
  <si>
    <t xml:space="preserve">PM-272</t>
  </si>
  <si>
    <t xml:space="preserve">QUE001212</t>
  </si>
  <si>
    <t xml:space="preserve">SAMN11229750</t>
  </si>
  <si>
    <t xml:space="preserve">PM-272.fq.gz</t>
  </si>
  <si>
    <t xml:space="preserve">SRR8860736</t>
  </si>
  <si>
    <t xml:space="preserve">Quercus_wislizeni|USA|CA|PM-272|QUE001212</t>
  </si>
  <si>
    <t xml:space="preserve">PM275</t>
  </si>
  <si>
    <t xml:space="preserve">PM-275</t>
  </si>
  <si>
    <t xml:space="preserve">QUE001214</t>
  </si>
  <si>
    <t xml:space="preserve">Week of 31 March 2015</t>
  </si>
  <si>
    <t xml:space="preserve">Bailey's Cove, Lake Shasta</t>
  </si>
  <si>
    <t xml:space="preserve">SAMN11229751</t>
  </si>
  <si>
    <t xml:space="preserve">PM-275.fq.gz</t>
  </si>
  <si>
    <t xml:space="preserve">SRR8860735</t>
  </si>
  <si>
    <t xml:space="preserve">Quercus_wislizeni|USA|CA|PM-275|QUE001214</t>
  </si>
  <si>
    <t xml:space="preserve">PM276</t>
  </si>
  <si>
    <t xml:space="preserve">PM-276</t>
  </si>
  <si>
    <t xml:space="preserve">QUE001215</t>
  </si>
  <si>
    <t xml:space="preserve">SAMN11229635</t>
  </si>
  <si>
    <t xml:space="preserve">PM-276.fq.gz</t>
  </si>
  <si>
    <t xml:space="preserve">SRR8860535</t>
  </si>
  <si>
    <t xml:space="preserve">Quercus_kelloggii|USA|CA|PM-276|QUE001215</t>
  </si>
  <si>
    <t xml:space="preserve">PM277</t>
  </si>
  <si>
    <t xml:space="preserve">PM-277</t>
  </si>
  <si>
    <t xml:space="preserve">QUE001216</t>
  </si>
  <si>
    <t xml:space="preserve">SAMN11229636</t>
  </si>
  <si>
    <t xml:space="preserve">PM-277.fq.gz</t>
  </si>
  <si>
    <t xml:space="preserve">SRR8860534</t>
  </si>
  <si>
    <t xml:space="preserve">Quercus_kelloggii|USA|CA|PM-277|QUE001216</t>
  </si>
  <si>
    <t xml:space="preserve">PM280</t>
  </si>
  <si>
    <t xml:space="preserve">PM-280</t>
  </si>
  <si>
    <t xml:space="preserve">QUE001218</t>
  </si>
  <si>
    <t xml:space="preserve">SR193 (El Dorado Street) near Auburn</t>
  </si>
  <si>
    <t xml:space="preserve">SAMN11229752</t>
  </si>
  <si>
    <t xml:space="preserve">PM-280.fq.gz</t>
  </si>
  <si>
    <t xml:space="preserve">SRR8860738</t>
  </si>
  <si>
    <t xml:space="preserve">Quercus_wislizeni|USA|CA|PM-280|QUE001218</t>
  </si>
  <si>
    <t xml:space="preserve">PM281</t>
  </si>
  <si>
    <t xml:space="preserve">PM-281</t>
  </si>
  <si>
    <t xml:space="preserve">QUE001219</t>
  </si>
  <si>
    <t xml:space="preserve">SAMN11229753</t>
  </si>
  <si>
    <t xml:space="preserve">PM-281.fq.gz</t>
  </si>
  <si>
    <t xml:space="preserve">SRR8860737</t>
  </si>
  <si>
    <t xml:space="preserve">Quercus_wislizeni|USA|CA|PM-281|QUE001219</t>
  </si>
  <si>
    <t xml:space="preserve">PM282</t>
  </si>
  <si>
    <t xml:space="preserve">PM-282</t>
  </si>
  <si>
    <t xml:space="preserve">QUE001220</t>
  </si>
  <si>
    <t xml:space="preserve">SAMN11229637</t>
  </si>
  <si>
    <t xml:space="preserve">PM-282.fq.gz</t>
  </si>
  <si>
    <t xml:space="preserve">SRR8860533</t>
  </si>
  <si>
    <t xml:space="preserve">Quercus_kelloggii|USA|CA|PM-282|QUE001220</t>
  </si>
  <si>
    <t xml:space="preserve">PM292</t>
  </si>
  <si>
    <t xml:space="preserve">Quercus parvula var. shrevei</t>
  </si>
  <si>
    <t xml:space="preserve">PM-292</t>
  </si>
  <si>
    <t xml:space="preserve">QUE001227</t>
  </si>
  <si>
    <t xml:space="preserve">4/20/2015 - 4/22/2018</t>
  </si>
  <si>
    <t xml:space="preserve">Palo Colorado Road, Palo Colorado Canyon, Big Sur</t>
  </si>
  <si>
    <t xml:space="preserve">SAMN11229661</t>
  </si>
  <si>
    <t xml:space="preserve">PM-292.fq.gz</t>
  </si>
  <si>
    <t xml:space="preserve">SRR8860730</t>
  </si>
  <si>
    <t xml:space="preserve">Quercus_parvula_var._shrevei|USA|CA|PM-292|QUE001227</t>
  </si>
  <si>
    <t xml:space="preserve">PM293</t>
  </si>
  <si>
    <t xml:space="preserve">PM-293</t>
  </si>
  <si>
    <t xml:space="preserve">QUE001228</t>
  </si>
  <si>
    <t xml:space="preserve">4/20/2015 - 4/22/2019</t>
  </si>
  <si>
    <t xml:space="preserve">SAMN11229662</t>
  </si>
  <si>
    <t xml:space="preserve">PM-293.fq.gz</t>
  </si>
  <si>
    <t xml:space="preserve">SRR8860729</t>
  </si>
  <si>
    <t xml:space="preserve">Quercus_parvula_var._shrevei|USA|CA|PM-293|QUE001228</t>
  </si>
  <si>
    <t xml:space="preserve">PM294</t>
  </si>
  <si>
    <t xml:space="preserve">PM-294</t>
  </si>
  <si>
    <t xml:space="preserve">QUE001229</t>
  </si>
  <si>
    <t xml:space="preserve">4/20/2015 - 4/22/2020</t>
  </si>
  <si>
    <t xml:space="preserve">SAMN11229663</t>
  </si>
  <si>
    <t xml:space="preserve">PM-294.fq.gz</t>
  </si>
  <si>
    <t xml:space="preserve">SRR8860732</t>
  </si>
  <si>
    <t xml:space="preserve">Quercus_parvula_var._shrevei|USA|CA|PM-294|QUE001229</t>
  </si>
  <si>
    <t xml:space="preserve">PM295</t>
  </si>
  <si>
    <t xml:space="preserve">Quercus agrifolia |Quercus agrifolia Née var. agrifolia</t>
  </si>
  <si>
    <t xml:space="preserve">PM-295</t>
  </si>
  <si>
    <t xml:space="preserve">QUE001230</t>
  </si>
  <si>
    <t xml:space="preserve">4/20/2015 - 4/22/2021</t>
  </si>
  <si>
    <t xml:space="preserve">SAMN11229517</t>
  </si>
  <si>
    <t xml:space="preserve">PM-295.fq.gz</t>
  </si>
  <si>
    <t xml:space="preserve">SRR8860756</t>
  </si>
  <si>
    <t xml:space="preserve">Quercus_agrifolia_var._agrifolia|USA|CA|PM-295|QUE001230</t>
  </si>
  <si>
    <t xml:space="preserve">PM296</t>
  </si>
  <si>
    <t xml:space="preserve">PM-296</t>
  </si>
  <si>
    <t xml:space="preserve">QUE001231</t>
  </si>
  <si>
    <t xml:space="preserve">4/20/2015 - 4/22/2022</t>
  </si>
  <si>
    <t xml:space="preserve">SAMN11229513</t>
  </si>
  <si>
    <t xml:space="preserve">PM-296.fq.gz</t>
  </si>
  <si>
    <t xml:space="preserve">SRR8860747</t>
  </si>
  <si>
    <t xml:space="preserve">Quercus_agrifolia|USA|CA|PM-296|QUE001231</t>
  </si>
  <si>
    <t xml:space="preserve">PM297</t>
  </si>
  <si>
    <t xml:space="preserve">PM-297</t>
  </si>
  <si>
    <t xml:space="preserve">QUE001232</t>
  </si>
  <si>
    <t xml:space="preserve">4/20/2015 - 4/22/2023</t>
  </si>
  <si>
    <t xml:space="preserve">SAMN11229518</t>
  </si>
  <si>
    <t xml:space="preserve">PM-297.fq.gz</t>
  </si>
  <si>
    <t xml:space="preserve">SRR8860755</t>
  </si>
  <si>
    <t xml:space="preserve">Quercus_agrifolia_var._agrifolia|USA|CA|PM-297|QUE001232</t>
  </si>
  <si>
    <t xml:space="preserve">PM298</t>
  </si>
  <si>
    <t xml:space="preserve">PM-298</t>
  </si>
  <si>
    <t xml:space="preserve">QUE001233</t>
  </si>
  <si>
    <t xml:space="preserve">4/20/2015 - 4/22/2024</t>
  </si>
  <si>
    <t xml:space="preserve">SAMN11229638</t>
  </si>
  <si>
    <t xml:space="preserve">PM-298.fq.gz</t>
  </si>
  <si>
    <t xml:space="preserve">SRR8860532</t>
  </si>
  <si>
    <t xml:space="preserve">Quercus_kelloggii|USA|CA|PM-298|QUE001233</t>
  </si>
  <si>
    <t xml:space="preserve">PM300</t>
  </si>
  <si>
    <t xml:space="preserve">PM-300</t>
  </si>
  <si>
    <t xml:space="preserve">QUE001234</t>
  </si>
  <si>
    <t xml:space="preserve">4/20/2015 - 4/22/2026</t>
  </si>
  <si>
    <t xml:space="preserve">SAMN11229639</t>
  </si>
  <si>
    <t xml:space="preserve">PM-300.fq.gz</t>
  </si>
  <si>
    <t xml:space="preserve">SRR8860539</t>
  </si>
  <si>
    <t xml:space="preserve">Quercus_kelloggii|USA|CA|PM-300|QUE001234</t>
  </si>
  <si>
    <t xml:space="preserve">PM306</t>
  </si>
  <si>
    <t xml:space="preserve">PM-306</t>
  </si>
  <si>
    <t xml:space="preserve">QUE001237</t>
  </si>
  <si>
    <t xml:space="preserve">Henry Cowell Redwoods State park near Graham Hill Road</t>
  </si>
  <si>
    <t xml:space="preserve">SAMN11229664</t>
  </si>
  <si>
    <t xml:space="preserve">PM-306.fq.gz</t>
  </si>
  <si>
    <t xml:space="preserve">SRR8860731</t>
  </si>
  <si>
    <t xml:space="preserve">Quercus_parvula_var._shrevei|USA|CA|PM-306|QUE001237</t>
  </si>
  <si>
    <t xml:space="preserve">PM307</t>
  </si>
  <si>
    <t xml:space="preserve">PM-307</t>
  </si>
  <si>
    <t xml:space="preserve">QUE001238</t>
  </si>
  <si>
    <t xml:space="preserve">SAMN11229665</t>
  </si>
  <si>
    <t xml:space="preserve">PM-307.fq.gz</t>
  </si>
  <si>
    <t xml:space="preserve">SRR8860646</t>
  </si>
  <si>
    <t xml:space="preserve">Quercus_parvula_var._shrevei|USA|CA|PM-307|QUE001238</t>
  </si>
  <si>
    <t xml:space="preserve">PM309</t>
  </si>
  <si>
    <t xml:space="preserve">PM-309</t>
  </si>
  <si>
    <t xml:space="preserve">QUE001240</t>
  </si>
  <si>
    <t xml:space="preserve">SAMN11229514</t>
  </si>
  <si>
    <t xml:space="preserve">PM-309.fq.gz</t>
  </si>
  <si>
    <t xml:space="preserve">SRR8860508</t>
  </si>
  <si>
    <t xml:space="preserve">Quercus_agrifolia|USA|CA|PM-309|QUE001240</t>
  </si>
  <si>
    <t xml:space="preserve">PM310</t>
  </si>
  <si>
    <t xml:space="preserve">PM-310</t>
  </si>
  <si>
    <t xml:space="preserve">QUE001241</t>
  </si>
  <si>
    <t xml:space="preserve">SAMN11229519</t>
  </si>
  <si>
    <t xml:space="preserve">PM-310.fq.gz</t>
  </si>
  <si>
    <t xml:space="preserve">SRR8860754</t>
  </si>
  <si>
    <t xml:space="preserve">Quercus_agrifolia_var._agrifolia|USA|CA|PM-310|QUE001241</t>
  </si>
  <si>
    <t xml:space="preserve">PM311</t>
  </si>
  <si>
    <t xml:space="preserve">PM-311</t>
  </si>
  <si>
    <t xml:space="preserve">QUE001242</t>
  </si>
  <si>
    <t xml:space="preserve">SAMN11229515</t>
  </si>
  <si>
    <t xml:space="preserve">PM-311.fq.gz</t>
  </si>
  <si>
    <t xml:space="preserve">SRR8860507</t>
  </si>
  <si>
    <t xml:space="preserve">Quercus_agrifolia|USA|CA|PM-311|QUE001242</t>
  </si>
  <si>
    <t xml:space="preserve">PM313</t>
  </si>
  <si>
    <t xml:space="preserve">PM_313</t>
  </si>
  <si>
    <t xml:space="preserve">QUE001244</t>
  </si>
  <si>
    <t xml:space="preserve">P Manos &amp; J McVay</t>
  </si>
  <si>
    <t xml:space="preserve">PM-313</t>
  </si>
  <si>
    <t xml:space="preserve">Edge of Uwharrie river, mostly leaning over river. Rooted ca .75m above normal water level, near southern edge of Uwharrie slopes natural area, approximately 400m N of Gold Mine Branch </t>
  </si>
  <si>
    <t xml:space="preserve">SAMN07141033</t>
  </si>
  <si>
    <t xml:space="preserve">PM_313.fq.gz</t>
  </si>
  <si>
    <t xml:space="preserve">SRR5632580</t>
  </si>
  <si>
    <t xml:space="preserve">Quercus_lyrata|USA|NC|PM-313|QUE001244</t>
  </si>
  <si>
    <t xml:space="preserve">PM314</t>
  </si>
  <si>
    <t xml:space="preserve">PM-314</t>
  </si>
  <si>
    <t xml:space="preserve">QUE001245</t>
  </si>
  <si>
    <t xml:space="preserve">Wrights lake road near SR50</t>
  </si>
  <si>
    <t xml:space="preserve">SAMN11229640</t>
  </si>
  <si>
    <t xml:space="preserve">PM-314.fq.gz</t>
  </si>
  <si>
    <t xml:space="preserve">SRR8860538</t>
  </si>
  <si>
    <t xml:space="preserve">Quercus_kelloggii|USA|CA|PM-314|QUE001245</t>
  </si>
  <si>
    <t xml:space="preserve">PM316</t>
  </si>
  <si>
    <t xml:space="preserve">PM-316</t>
  </si>
  <si>
    <t xml:space="preserve">QUE001246</t>
  </si>
  <si>
    <t xml:space="preserve">SAMN11229641</t>
  </si>
  <si>
    <t xml:space="preserve">PM-316.fq.gz</t>
  </si>
  <si>
    <t xml:space="preserve">SRR8860537</t>
  </si>
  <si>
    <t xml:space="preserve">Quercus_kelloggii|USA|CA|PM-316|QUE001246</t>
  </si>
  <si>
    <t xml:space="preserve">PM318</t>
  </si>
  <si>
    <t xml:space="preserve">Quercus parvula var. tamalpaiensis</t>
  </si>
  <si>
    <t xml:space="preserve">PM-318</t>
  </si>
  <si>
    <t xml:space="preserve">QUE001248</t>
  </si>
  <si>
    <t xml:space="preserve">Mount Tamalpais (near treeless serpentine scree fields)</t>
  </si>
  <si>
    <t xml:space="preserve">SAMN11229666</t>
  </si>
  <si>
    <t xml:space="preserve">PM-318.fq.gz</t>
  </si>
  <si>
    <t xml:space="preserve">SRR8860647</t>
  </si>
  <si>
    <t xml:space="preserve">Quercus_parvula_var._tamalpaiensis|USA|CA|PM-318|QUE001248</t>
  </si>
  <si>
    <t xml:space="preserve">PM319</t>
  </si>
  <si>
    <t xml:space="preserve">PM-319</t>
  </si>
  <si>
    <t xml:space="preserve">QUE001249</t>
  </si>
  <si>
    <t xml:space="preserve">SAMN11229667</t>
  </si>
  <si>
    <t xml:space="preserve">PM-319.fq.gz</t>
  </si>
  <si>
    <t xml:space="preserve">SRR8860648</t>
  </si>
  <si>
    <t xml:space="preserve">Quercus_parvula_var._tamalpaiensis|USA|CA|PM-319|QUE001249</t>
  </si>
  <si>
    <t xml:space="preserve">PM320</t>
  </si>
  <si>
    <t xml:space="preserve">PM-320</t>
  </si>
  <si>
    <t xml:space="preserve">QUE001250</t>
  </si>
  <si>
    <t xml:space="preserve">Mount Tamalpais</t>
  </si>
  <si>
    <t xml:space="preserve">SAMN11229668</t>
  </si>
  <si>
    <t xml:space="preserve">PM-320.fq.gz</t>
  </si>
  <si>
    <t xml:space="preserve">SRR8860649</t>
  </si>
  <si>
    <t xml:space="preserve">Quercus_parvula_var._tamalpaiensis|USA|CA|PM-320|QUE001250</t>
  </si>
  <si>
    <t xml:space="preserve">PM321</t>
  </si>
  <si>
    <t xml:space="preserve">PM_321</t>
  </si>
  <si>
    <t xml:space="preserve">QUE001251</t>
  </si>
  <si>
    <t xml:space="preserve">D. Burge</t>
  </si>
  <si>
    <t xml:space="preserve">PM-321</t>
  </si>
  <si>
    <t xml:space="preserve">Josephine</t>
  </si>
  <si>
    <t xml:space="preserve">Illinois River Watershed, Roadside on NF Road 090</t>
  </si>
  <si>
    <t xml:space="preserve">SAMN07141034</t>
  </si>
  <si>
    <t xml:space="preserve">PM_321.fq.gz</t>
  </si>
  <si>
    <t xml:space="preserve">SRR5632581</t>
  </si>
  <si>
    <t xml:space="preserve">Quercus_sadleriana|USA|OR|PM-321|QUE001251</t>
  </si>
  <si>
    <t xml:space="preserve">PM322</t>
  </si>
  <si>
    <t xml:space="preserve">PM_322</t>
  </si>
  <si>
    <t xml:space="preserve">QUE001252</t>
  </si>
  <si>
    <t xml:space="preserve">PM-322</t>
  </si>
  <si>
    <t xml:space="preserve">Illinois River Watershed, Roadside on NF Road 091</t>
  </si>
  <si>
    <t xml:space="preserve">SAMN07141035</t>
  </si>
  <si>
    <t xml:space="preserve">PM_322.fq.gz</t>
  </si>
  <si>
    <t xml:space="preserve">SRR5632528</t>
  </si>
  <si>
    <t xml:space="preserve">Notholithocarpus_densiflorus|USA|OR|PM-322|QUE001252</t>
  </si>
  <si>
    <t xml:space="preserve">PM323</t>
  </si>
  <si>
    <t xml:space="preserve">Chrysolepis chrysophylla</t>
  </si>
  <si>
    <t xml:space="preserve">PM-323</t>
  </si>
  <si>
    <t xml:space="preserve">QUE001253</t>
  </si>
  <si>
    <t xml:space="preserve">Illinois River Watershed, Roadside on NF Road 092</t>
  </si>
  <si>
    <t xml:space="preserve">SAMN11229504</t>
  </si>
  <si>
    <t xml:space="preserve">PM-323_R1.fq.gz</t>
  </si>
  <si>
    <t xml:space="preserve">SRR8860744</t>
  </si>
  <si>
    <t xml:space="preserve">Chrysolepis_chrysophylla|USA|OR|PM-323|QUE001253</t>
  </si>
  <si>
    <t xml:space="preserve">PM324</t>
  </si>
  <si>
    <t xml:space="preserve">PM_324</t>
  </si>
  <si>
    <t xml:space="preserve">QUE001254</t>
  </si>
  <si>
    <t xml:space="preserve">PM-324</t>
  </si>
  <si>
    <t xml:space="preserve">Illinois River Watershed, Roadside on NF Road 093</t>
  </si>
  <si>
    <t xml:space="preserve">SAMN07141036</t>
  </si>
  <si>
    <t xml:space="preserve">PM_324.fq.gz</t>
  </si>
  <si>
    <t xml:space="preserve">SRR5632527</t>
  </si>
  <si>
    <t xml:space="preserve">Quercus_garryana|USA|OR|PM-324|QUE001254</t>
  </si>
  <si>
    <t xml:space="preserve">PM325</t>
  </si>
  <si>
    <t xml:space="preserve">PM_325</t>
  </si>
  <si>
    <t xml:space="preserve">QUE001255</t>
  </si>
  <si>
    <t xml:space="preserve">PM-325</t>
  </si>
  <si>
    <t xml:space="preserve">Illinois River Watershed, Roadside on NF Road 094</t>
  </si>
  <si>
    <t xml:space="preserve">SAMN07141037</t>
  </si>
  <si>
    <t xml:space="preserve">PM_325.fq.gz</t>
  </si>
  <si>
    <t xml:space="preserve">SRR5632530</t>
  </si>
  <si>
    <t xml:space="preserve">McVay et al., 2017.  Genome (Gambels oak); Hauser et al. 2017. AJB (Agrifoliae); Hipp et al., 2019 (Oaks of the World)</t>
  </si>
  <si>
    <t xml:space="preserve">Quercus_vacciniifolia|USA|OR|PM-325|QUE001255</t>
  </si>
  <si>
    <t xml:space="preserve">PM327</t>
  </si>
  <si>
    <t xml:space="preserve">PM_327</t>
  </si>
  <si>
    <t xml:space="preserve">QUE001256</t>
  </si>
  <si>
    <t xml:space="preserve">A. Hauser</t>
  </si>
  <si>
    <t xml:space="preserve">PM-327</t>
  </si>
  <si>
    <t xml:space="preserve">By Wamec Along NF-48 on Eastern Slope of cascades in Mixed Ponderosa pine/Oak forest</t>
  </si>
  <si>
    <t xml:space="preserve">SAMN07141038</t>
  </si>
  <si>
    <t xml:space="preserve">PM_327.fq.gz</t>
  </si>
  <si>
    <t xml:space="preserve">SRR5632529</t>
  </si>
  <si>
    <t xml:space="preserve">Quercus_garryana|USA|OR|PM-327|QUE001256</t>
  </si>
  <si>
    <t xml:space="preserve">OAKMOR892</t>
  </si>
  <si>
    <t xml:space="preserve">Quercus durifolia</t>
  </si>
  <si>
    <t xml:space="preserve">OAK-MOR-892</t>
  </si>
  <si>
    <t xml:space="preserve">QUE001257</t>
  </si>
  <si>
    <t xml:space="preserve">A.L. Hipp, S. Gonzalez-Elizondo, A.A. Reznicek</t>
  </si>
  <si>
    <t xml:space="preserve">NA-Wild collected</t>
  </si>
  <si>
    <t xml:space="preserve">Durango</t>
  </si>
  <si>
    <t xml:space="preserve">2.2 km NW of El Tule</t>
  </si>
  <si>
    <t xml:space="preserve">SAMN11229577</t>
  </si>
  <si>
    <t xml:space="preserve">OAK-MOR-892_R1.fq.gz</t>
  </si>
  <si>
    <t xml:space="preserve">SRR8860685</t>
  </si>
  <si>
    <t xml:space="preserve">Quercus_durifolia|Mexico|Durango|2015002|QUE001257</t>
  </si>
  <si>
    <t xml:space="preserve">OAKMOR893</t>
  </si>
  <si>
    <t xml:space="preserve">OAK-MOR-893</t>
  </si>
  <si>
    <t xml:space="preserve">QUE001258</t>
  </si>
  <si>
    <t xml:space="preserve">SAMN11229528</t>
  </si>
  <si>
    <t xml:space="preserve">OAK-MOR-893_R1.fq.gz</t>
  </si>
  <si>
    <t xml:space="preserve">SRR8860593</t>
  </si>
  <si>
    <t xml:space="preserve">Quercus_arizonica|Mexico|Durango|2015003|QUE001258</t>
  </si>
  <si>
    <t xml:space="preserve">OAKMOR894</t>
  </si>
  <si>
    <t xml:space="preserve">OAK-MOR-894</t>
  </si>
  <si>
    <t xml:space="preserve">QUE001259</t>
  </si>
  <si>
    <t xml:space="preserve">Sinaloa</t>
  </si>
  <si>
    <t xml:space="preserve">Concordia</t>
  </si>
  <si>
    <t xml:space="preserve">1.8 km SW of Loberas</t>
  </si>
  <si>
    <t xml:space="preserve">SAMN11229594</t>
  </si>
  <si>
    <t xml:space="preserve">OAK-MOR-894_R1.fq.gz</t>
  </si>
  <si>
    <t xml:space="preserve">SRR8860708</t>
  </si>
  <si>
    <t xml:space="preserve">Quercus_elliptica|Mexico|Sinaloa|2015005|QUE001259</t>
  </si>
  <si>
    <t xml:space="preserve">OAKMOR895</t>
  </si>
  <si>
    <t xml:space="preserve">OAK-MOR-895</t>
  </si>
  <si>
    <t xml:space="preserve">QUE001260</t>
  </si>
  <si>
    <t xml:space="preserve">SAMN11229595</t>
  </si>
  <si>
    <t xml:space="preserve">OAK-MOR-895_R1.fq.gz</t>
  </si>
  <si>
    <t xml:space="preserve">SRR8860707</t>
  </si>
  <si>
    <t xml:space="preserve">Quercus_elliptica|Mexico|Sinaloa|2015006|QUE001260</t>
  </si>
  <si>
    <t xml:space="preserve">OAKMOR896</t>
  </si>
  <si>
    <t xml:space="preserve">OAK-MOR-896</t>
  </si>
  <si>
    <t xml:space="preserve">QUE001261</t>
  </si>
  <si>
    <t xml:space="preserve">SAMN11229712</t>
  </si>
  <si>
    <t xml:space="preserve">OAK-MOR-896_R1.fq.gz</t>
  </si>
  <si>
    <t xml:space="preserve">SRR8860617</t>
  </si>
  <si>
    <t xml:space="preserve">Quercus_scytophylla|Mexico|Sinaloa|2015007|QUE001261</t>
  </si>
  <si>
    <t xml:space="preserve">OAKMOR897</t>
  </si>
  <si>
    <t xml:space="preserve">Quercus subspathulata</t>
  </si>
  <si>
    <t xml:space="preserve">OAK-MOR-897</t>
  </si>
  <si>
    <t xml:space="preserve">QUE001262</t>
  </si>
  <si>
    <t xml:space="preserve">SAMN11229733</t>
  </si>
  <si>
    <t xml:space="preserve">OAK-MOR-897_R1.fq.gz</t>
  </si>
  <si>
    <t xml:space="preserve">SRR8860548</t>
  </si>
  <si>
    <t xml:space="preserve">Quercus_subspathulata|Mexico|Sinaloa|2015008|QUE001262</t>
  </si>
  <si>
    <t xml:space="preserve">OAKMOR898</t>
  </si>
  <si>
    <t xml:space="preserve">OAK-MOR-898</t>
  </si>
  <si>
    <t xml:space="preserve">QUE001263</t>
  </si>
  <si>
    <t xml:space="preserve">SAMN11229596</t>
  </si>
  <si>
    <t xml:space="preserve">OAK-MOR-898_R1.fq.gz</t>
  </si>
  <si>
    <t xml:space="preserve">SRR8860706</t>
  </si>
  <si>
    <t xml:space="preserve">Quercus_elliptica|Mexico|Sinaloa|2015009|QUE001263</t>
  </si>
  <si>
    <t xml:space="preserve">OAKMOR900</t>
  </si>
  <si>
    <t xml:space="preserve">OAK-MOR-900</t>
  </si>
  <si>
    <t xml:space="preserve">QUE001265</t>
  </si>
  <si>
    <t xml:space="preserve">4.2 km S of El Palmito</t>
  </si>
  <si>
    <t xml:space="preserve">SAMN11229546</t>
  </si>
  <si>
    <t xml:space="preserve">OAK-MOR-900_R1.fq.gz</t>
  </si>
  <si>
    <t xml:space="preserve">SRR8860660</t>
  </si>
  <si>
    <t xml:space="preserve">Quercus_castanea|Mexico|Sinaloa|2015011|QUE001265</t>
  </si>
  <si>
    <t xml:space="preserve">OAKMOR901</t>
  </si>
  <si>
    <t xml:space="preserve">Quercus gentryi|Quercus gentryi</t>
  </si>
  <si>
    <t xml:space="preserve">OAK-MOR-901</t>
  </si>
  <si>
    <t xml:space="preserve">QUE001266</t>
  </si>
  <si>
    <t xml:space="preserve">2.5 km S of El Palmito</t>
  </si>
  <si>
    <t xml:space="preserve">SAMN11229605</t>
  </si>
  <si>
    <t xml:space="preserve">OAK-MOR-901_R1.fq.gz</t>
  </si>
  <si>
    <t xml:space="preserve">SRR8860572</t>
  </si>
  <si>
    <t xml:space="preserve">Quercus_gentryi|Mexico|Sinaloa|2015012|QUE001266</t>
  </si>
  <si>
    <t xml:space="preserve">OAKMOR902</t>
  </si>
  <si>
    <t xml:space="preserve">Quercus arizonica </t>
  </si>
  <si>
    <t xml:space="preserve">OAK-MOR-902</t>
  </si>
  <si>
    <t xml:space="preserve">QUE001267</t>
  </si>
  <si>
    <t xml:space="preserve">San Dimas</t>
  </si>
  <si>
    <t xml:space="preserve">5 km S of El Guayabo</t>
  </si>
  <si>
    <t xml:space="preserve">SAMN11229529</t>
  </si>
  <si>
    <t xml:space="preserve">OAK-MOR-902_R1.fq.gz</t>
  </si>
  <si>
    <t xml:space="preserve">SRR8860594</t>
  </si>
  <si>
    <t xml:space="preserve">Quercus_arizonica|Mexico|Durango|2015013|QUE001267</t>
  </si>
  <si>
    <t xml:space="preserve">OAKMOR903</t>
  </si>
  <si>
    <t xml:space="preserve">Quercus fulva</t>
  </si>
  <si>
    <t xml:space="preserve">OAK-MOR-903</t>
  </si>
  <si>
    <t xml:space="preserve">QUE001268</t>
  </si>
  <si>
    <t xml:space="preserve">Just outside Reserva Chaira Pinta</t>
  </si>
  <si>
    <t xml:space="preserve">SAMN11229603</t>
  </si>
  <si>
    <t xml:space="preserve">OAK-MOR-903_R1.fq.gz</t>
  </si>
  <si>
    <t xml:space="preserve">SRR8860662</t>
  </si>
  <si>
    <t xml:space="preserve">Quercus_fulva|Mexico|Sinaloa|2015014|QUE001268</t>
  </si>
  <si>
    <t xml:space="preserve">OAKMOR904</t>
  </si>
  <si>
    <t xml:space="preserve">OAK-MOR-904</t>
  </si>
  <si>
    <t xml:space="preserve">QUE001269</t>
  </si>
  <si>
    <t xml:space="preserve">SAMN11229530</t>
  </si>
  <si>
    <t xml:space="preserve">OAK-MOR-904_R1.fq.gz</t>
  </si>
  <si>
    <t xml:space="preserve">SRR8860591</t>
  </si>
  <si>
    <t xml:space="preserve">Quercus_arizonica|Mexico|Sinaloa|2015015|QUE001269</t>
  </si>
  <si>
    <t xml:space="preserve">OAKMOR971</t>
  </si>
  <si>
    <t xml:space="preserve">Quercus viminea</t>
  </si>
  <si>
    <t xml:space="preserve">OAK-MOR-971</t>
  </si>
  <si>
    <t xml:space="preserve">QUE001270</t>
  </si>
  <si>
    <t xml:space="preserve">1.6 km WNW of El Palmito, restaurant parking lot</t>
  </si>
  <si>
    <t xml:space="preserve">SAMN11229740</t>
  </si>
  <si>
    <t xml:space="preserve">OAK-MOR-971_R1.fq.gz</t>
  </si>
  <si>
    <t xml:space="preserve">SRR8860691</t>
  </si>
  <si>
    <t xml:space="preserve">Quercus_viminea|Mexico|Sinaloa|2015016|QUE001270</t>
  </si>
  <si>
    <t xml:space="preserve">OAKMOR907</t>
  </si>
  <si>
    <t xml:space="preserve">OAK-MOR-907</t>
  </si>
  <si>
    <t xml:space="preserve">QUE001272</t>
  </si>
  <si>
    <t xml:space="preserve">SAMN11229713</t>
  </si>
  <si>
    <t xml:space="preserve">OAK-MOR-907_R1.fq.gz</t>
  </si>
  <si>
    <t xml:space="preserve">SRR8860625</t>
  </si>
  <si>
    <t xml:space="preserve">Quercus_scytophylla|Mexico|Sinaloa|2015018|QUE001272</t>
  </si>
  <si>
    <t xml:space="preserve">OAKMOR908</t>
  </si>
  <si>
    <t xml:space="preserve">OAK-MOR-908</t>
  </si>
  <si>
    <t xml:space="preserve">QUE001273</t>
  </si>
  <si>
    <t xml:space="preserve">1.9 km N of El Palmito 1.9 km</t>
  </si>
  <si>
    <t xml:space="preserve">SAMN11229606</t>
  </si>
  <si>
    <t xml:space="preserve">OAK-MOR-908_R1.fq.gz</t>
  </si>
  <si>
    <t xml:space="preserve">SRR8860569</t>
  </si>
  <si>
    <t xml:space="preserve">Quercus_gentryi|Mexico|Sinaloa|2015019|QUE001273</t>
  </si>
  <si>
    <t xml:space="preserve">OAKMOR910</t>
  </si>
  <si>
    <t xml:space="preserve">Quercus cf. acutifolia|Quercus grahamii Benth</t>
  </si>
  <si>
    <t xml:space="preserve">OAK-MOR-910</t>
  </si>
  <si>
    <t xml:space="preserve">QUE001275</t>
  </si>
  <si>
    <t xml:space="preserve">Pueblo Nuevo</t>
  </si>
  <si>
    <t xml:space="preserve">Downtrail about 100 m from waypoint</t>
  </si>
  <si>
    <t xml:space="preserve">SAMN11229609</t>
  </si>
  <si>
    <t xml:space="preserve">OAK-MOR-910_R1.fq.gz</t>
  </si>
  <si>
    <t xml:space="preserve">SRR8860567</t>
  </si>
  <si>
    <t xml:space="preserve">Quercus_grahamii|Mexico|Durango|2015021|QUE001275</t>
  </si>
  <si>
    <t xml:space="preserve">OAKMOR911</t>
  </si>
  <si>
    <t xml:space="preserve">OAK-MOR-911</t>
  </si>
  <si>
    <t xml:space="preserve">QUE001276</t>
  </si>
  <si>
    <t xml:space="preserve">0.8 km NNE of Los Bancos</t>
  </si>
  <si>
    <t xml:space="preserve">SAMN11229571</t>
  </si>
  <si>
    <t xml:space="preserve">OAK-MOR-911_R1.fq.gz</t>
  </si>
  <si>
    <t xml:space="preserve">SRR8860715</t>
  </si>
  <si>
    <t xml:space="preserve">Quercus_crassifolia|Mexico|Durango|2015022|QUE001276</t>
  </si>
  <si>
    <t xml:space="preserve">OAKMOR912</t>
  </si>
  <si>
    <t xml:space="preserve">Quercus sideroxyla</t>
  </si>
  <si>
    <t xml:space="preserve">OAK-MOR-912</t>
  </si>
  <si>
    <t xml:space="preserve">QUE001277</t>
  </si>
  <si>
    <t xml:space="preserve">5 km S of Neveros</t>
  </si>
  <si>
    <t xml:space="preserve">SAMN11229716</t>
  </si>
  <si>
    <t xml:space="preserve">OAK-MOR-912_R1.fq.gz</t>
  </si>
  <si>
    <t xml:space="preserve">SRR8860580</t>
  </si>
  <si>
    <t xml:space="preserve">Quercus_sideroxyla|Mexico|Durango|2015023|QUE001277</t>
  </si>
  <si>
    <t xml:space="preserve">OAKMOR913</t>
  </si>
  <si>
    <t xml:space="preserve">OAK-MOR-913</t>
  </si>
  <si>
    <t xml:space="preserve">QUE001278</t>
  </si>
  <si>
    <t xml:space="preserve">Ca. 2.3 km SW of La Ferraria; Jeff Bacon's Quercus conzattii x eduardii hybrid swarm</t>
  </si>
  <si>
    <t xml:space="preserve">SAMN11229566</t>
  </si>
  <si>
    <t xml:space="preserve">OAK-MOR-913_R1.fq.gz</t>
  </si>
  <si>
    <t xml:space="preserve">SRR8860710</t>
  </si>
  <si>
    <t xml:space="preserve">Quercus_conzattii|Mexico|Durango|2015024|QUE001278</t>
  </si>
  <si>
    <t xml:space="preserve">OAKMOR915</t>
  </si>
  <si>
    <t xml:space="preserve">Quercus chihuahuensis</t>
  </si>
  <si>
    <t xml:space="preserve">OAK-MOR-915</t>
  </si>
  <si>
    <t xml:space="preserve">QUE001280</t>
  </si>
  <si>
    <t xml:space="preserve">SAMN11229559</t>
  </si>
  <si>
    <t xml:space="preserve">OAK-MOR-915_R1.fq.gz</t>
  </si>
  <si>
    <t xml:space="preserve">SRR8860641</t>
  </si>
  <si>
    <t xml:space="preserve">Quercus_chihuahuensis|Mexico|Durango|2015026|QUE001280</t>
  </si>
  <si>
    <t xml:space="preserve">OAKMOR916</t>
  </si>
  <si>
    <t xml:space="preserve">OAK-MOR-916</t>
  </si>
  <si>
    <t xml:space="preserve">QUE001281</t>
  </si>
  <si>
    <t xml:space="preserve">SAMN11229567</t>
  </si>
  <si>
    <t xml:space="preserve">OAK-MOR-916_R1.fq.gz</t>
  </si>
  <si>
    <t xml:space="preserve">SRR8860711</t>
  </si>
  <si>
    <t xml:space="preserve">Quercus_conzattii|Mexico|Durango|2015027|QUE001281</t>
  </si>
  <si>
    <t xml:space="preserve">OAKMOR917</t>
  </si>
  <si>
    <t xml:space="preserve">Quercus eduardii</t>
  </si>
  <si>
    <t xml:space="preserve">OAK-MOR-917</t>
  </si>
  <si>
    <t xml:space="preserve">QUE001282</t>
  </si>
  <si>
    <t xml:space="preserve">SAMN11229579</t>
  </si>
  <si>
    <t xml:space="preserve">OAK-MOR-917_R1.fq.gz</t>
  </si>
  <si>
    <t xml:space="preserve">SRR8860687</t>
  </si>
  <si>
    <t xml:space="preserve">Quercus_eduardi|Mexico|Durango|2015028|QUE001282</t>
  </si>
  <si>
    <t xml:space="preserve">OAKMOR918</t>
  </si>
  <si>
    <t xml:space="preserve">OAK-MOR-918</t>
  </si>
  <si>
    <t xml:space="preserve">QUE001283</t>
  </si>
  <si>
    <t xml:space="preserve">SAMN11229580</t>
  </si>
  <si>
    <t xml:space="preserve">OAK-MOR-918_R1.fq.gz</t>
  </si>
  <si>
    <t xml:space="preserve">SRR8860690</t>
  </si>
  <si>
    <t xml:space="preserve">Quercus_eduardi|Mexico|Durango|2015029|QUE001283</t>
  </si>
  <si>
    <t xml:space="preserve">OAKMOR921</t>
  </si>
  <si>
    <t xml:space="preserve">Quercus arizonica|Quercus arizonica "convallata"|Quercus potosina</t>
  </si>
  <si>
    <t xml:space="preserve">OAK-MOR-921</t>
  </si>
  <si>
    <t xml:space="preserve">QUE001286</t>
  </si>
  <si>
    <t xml:space="preserve">Ca. 5.8 km SE of Portrerilla</t>
  </si>
  <si>
    <t xml:space="preserve">SAMN11229532</t>
  </si>
  <si>
    <t xml:space="preserve">OAK-MOR-921_R1.fq.gz</t>
  </si>
  <si>
    <t xml:space="preserve">SRR8860750</t>
  </si>
  <si>
    <t xml:space="preserve">Quercus_potosina|Mexico|Durango|2015032|QUE001286</t>
  </si>
  <si>
    <t xml:space="preserve">OAKMOR922</t>
  </si>
  <si>
    <t xml:space="preserve">Quercus arizonica|Quercus aff. depressipes|Quercus potosina</t>
  </si>
  <si>
    <t xml:space="preserve">OAK-MOR-922</t>
  </si>
  <si>
    <t xml:space="preserve">QUE001287</t>
  </si>
  <si>
    <t xml:space="preserve">SAMN11229673</t>
  </si>
  <si>
    <t xml:space="preserve">OAK-MOR-922_R1.fq.gz</t>
  </si>
  <si>
    <t xml:space="preserve">SRR8860643</t>
  </si>
  <si>
    <t xml:space="preserve">Quercus_potosina|Mexico|Durango|2015033|QUE001287</t>
  </si>
  <si>
    <t xml:space="preserve">OAKMOR924</t>
  </si>
  <si>
    <t xml:space="preserve">Quercus striatula</t>
  </si>
  <si>
    <t xml:space="preserve">OAK-MOR-924</t>
  </si>
  <si>
    <t xml:space="preserve">QUE001289</t>
  </si>
  <si>
    <t xml:space="preserve">4.4 km ESE of La Casita</t>
  </si>
  <si>
    <t xml:space="preserve">SAMN11229723</t>
  </si>
  <si>
    <t xml:space="preserve">OAK-MOR-924_R1.fq.gz</t>
  </si>
  <si>
    <t xml:space="preserve">SRR8860581</t>
  </si>
  <si>
    <t xml:space="preserve">Quercus_striatula|Mexico|Durango|2015035|QUE001289</t>
  </si>
  <si>
    <t xml:space="preserve">OAKMOR926</t>
  </si>
  <si>
    <t xml:space="preserve">Quercus urbanii</t>
  </si>
  <si>
    <t xml:space="preserve">OAK-MOR-926</t>
  </si>
  <si>
    <t xml:space="preserve">QUE001291</t>
  </si>
  <si>
    <t xml:space="preserve">4.9 km ESE of La Casita</t>
  </si>
  <si>
    <t xml:space="preserve">SAMN11229736</t>
  </si>
  <si>
    <t xml:space="preserve">OAK-MOR-926_R1.fq.gz</t>
  </si>
  <si>
    <t xml:space="preserve">SRR8860599</t>
  </si>
  <si>
    <t xml:space="preserve">Quercus_urbanii|Mexico|Durango|2015037|QUE001291</t>
  </si>
  <si>
    <t xml:space="preserve">OAKMOR927</t>
  </si>
  <si>
    <t xml:space="preserve">OAK-MOR-927</t>
  </si>
  <si>
    <t xml:space="preserve">QUE001292</t>
  </si>
  <si>
    <t xml:space="preserve">SAMN11229737</t>
  </si>
  <si>
    <t xml:space="preserve">OAK-MOR-927_R1.fq.gz</t>
  </si>
  <si>
    <t xml:space="preserve">SRR8860601</t>
  </si>
  <si>
    <t xml:space="preserve">Quercus_urbanii|Mexico|Durango|2015038|QUE001292</t>
  </si>
  <si>
    <t xml:space="preserve">OAKMOR928</t>
  </si>
  <si>
    <t xml:space="preserve">Quercus jonesii</t>
  </si>
  <si>
    <t xml:space="preserve">OAK-MOR-928</t>
  </si>
  <si>
    <t xml:space="preserve">QUE001293</t>
  </si>
  <si>
    <t xml:space="preserve">SAMN11229628</t>
  </si>
  <si>
    <t xml:space="preserve">OAK-MOR-928_R1.fq.gz</t>
  </si>
  <si>
    <t xml:space="preserve">SRR8860518</t>
  </si>
  <si>
    <t xml:space="preserve">Quercus_jonesii|Mexico|Durango|2015039|QUE001293</t>
  </si>
  <si>
    <t xml:space="preserve">OAKMOR929</t>
  </si>
  <si>
    <t xml:space="preserve">Quercus laeta "skinny leaves"|Quercus laeta "skinny leaves"</t>
  </si>
  <si>
    <t xml:space="preserve">OAK-MOR-929</t>
  </si>
  <si>
    <t xml:space="preserve">QUE001294</t>
  </si>
  <si>
    <t xml:space="preserve">Mezquital</t>
  </si>
  <si>
    <t xml:space="preserve">4.1 km SE of San Francisco del Mezquital</t>
  </si>
  <si>
    <t xml:space="preserve">SAMN11229646</t>
  </si>
  <si>
    <t xml:space="preserve">OAK-MOR-929_R1.fq.gz</t>
  </si>
  <si>
    <t xml:space="preserve">SRR8860696</t>
  </si>
  <si>
    <t xml:space="preserve">Quercus_laeta|Mexico|Durango|2015040|QUE001294</t>
  </si>
  <si>
    <t xml:space="preserve">OAKMOR930</t>
  </si>
  <si>
    <t xml:space="preserve">OAK-MOR-930</t>
  </si>
  <si>
    <t xml:space="preserve">QUE001295</t>
  </si>
  <si>
    <t xml:space="preserve">SAMN11229647</t>
  </si>
  <si>
    <t xml:space="preserve">OAK-MOR-930_R1.fq.gz</t>
  </si>
  <si>
    <t xml:space="preserve">SRR8860693</t>
  </si>
  <si>
    <t xml:space="preserve">Quercus_laeta|Mexico|Durango|2015041|QUE001295</t>
  </si>
  <si>
    <t xml:space="preserve">OAKMOR933</t>
  </si>
  <si>
    <t xml:space="preserve">OAK-MOR-933</t>
  </si>
  <si>
    <t xml:space="preserve">QUE001298</t>
  </si>
  <si>
    <t xml:space="preserve">4.5 km ESE of San Francisco del Mezquital</t>
  </si>
  <si>
    <t xml:space="preserve">SAMN11229682</t>
  </si>
  <si>
    <t xml:space="preserve">OAK-MOR-933_R1.fq.gz</t>
  </si>
  <si>
    <t xml:space="preserve">SRR8860668</t>
  </si>
  <si>
    <t xml:space="preserve">Quercus_resinosa|Mexico|Durango|2015044|QUE001298</t>
  </si>
  <si>
    <t xml:space="preserve">OAKMOR934</t>
  </si>
  <si>
    <t xml:space="preserve">OAK-MOR-934</t>
  </si>
  <si>
    <t xml:space="preserve">QUE001299</t>
  </si>
  <si>
    <t xml:space="preserve">SAMN11229674</t>
  </si>
  <si>
    <t xml:space="preserve">OAK-MOR-934_R1.fq.gz</t>
  </si>
  <si>
    <t xml:space="preserve">SRR8860644</t>
  </si>
  <si>
    <t xml:space="preserve">Quercus_potosina|Mexico|Durango|2015045|QUE001299</t>
  </si>
  <si>
    <t xml:space="preserve">OAKMOR935</t>
  </si>
  <si>
    <t xml:space="preserve">OAK-MOR-935</t>
  </si>
  <si>
    <t xml:space="preserve">QUE001300</t>
  </si>
  <si>
    <t xml:space="preserve">SAMN11229568</t>
  </si>
  <si>
    <t xml:space="preserve">OAK-MOR-935_R1.fq.gz</t>
  </si>
  <si>
    <t xml:space="preserve">SRR8860716</t>
  </si>
  <si>
    <t xml:space="preserve">Quercus_conzattii|Mexico|Durango|2015046|QUE001300</t>
  </si>
  <si>
    <t xml:space="preserve">OAKMOR937</t>
  </si>
  <si>
    <t xml:space="preserve">Quercus radiata</t>
  </si>
  <si>
    <t xml:space="preserve">OAK-MOR-937</t>
  </si>
  <si>
    <t xml:space="preserve">QUE001302</t>
  </si>
  <si>
    <t xml:space="preserve">11.2 km SE of San Francisco del Mezquital</t>
  </si>
  <si>
    <t xml:space="preserve">SAMN11229679</t>
  </si>
  <si>
    <t xml:space="preserve">OAK-MOR-937_R1.fq.gz</t>
  </si>
  <si>
    <t xml:space="preserve">SRR8860671</t>
  </si>
  <si>
    <t xml:space="preserve">Quercus_radiata|Mexico|Durango|2015048|QUE001302</t>
  </si>
  <si>
    <t xml:space="preserve">OAKMOR938</t>
  </si>
  <si>
    <t xml:space="preserve">OAK-MOR-938</t>
  </si>
  <si>
    <t xml:space="preserve">QUE001303</t>
  </si>
  <si>
    <t xml:space="preserve">4.2 km ESE of Amilpas</t>
  </si>
  <si>
    <t xml:space="preserve">SAMN11229572</t>
  </si>
  <si>
    <t xml:space="preserve">OAK-MOR-938_R1.fq.gz</t>
  </si>
  <si>
    <t xml:space="preserve">SRR8860718</t>
  </si>
  <si>
    <t xml:space="preserve">Quercus_crassifolia|Mexico|Durango|2015049|QUE001303</t>
  </si>
  <si>
    <t xml:space="preserve">OAKMOR939</t>
  </si>
  <si>
    <t xml:space="preserve">OAK-MOR-939</t>
  </si>
  <si>
    <t xml:space="preserve">QUE001304</t>
  </si>
  <si>
    <t xml:space="preserve">SAMN11229680</t>
  </si>
  <si>
    <t xml:space="preserve">OAK-MOR-939_R1.fq.gz</t>
  </si>
  <si>
    <t xml:space="preserve">SRR8860670</t>
  </si>
  <si>
    <t xml:space="preserve">Quercus_radiata|Mexico|Durango|2015050|QUE001304</t>
  </si>
  <si>
    <t xml:space="preserve">OAKMOR940</t>
  </si>
  <si>
    <t xml:space="preserve">OAK-MOR-940</t>
  </si>
  <si>
    <t xml:space="preserve">QUE001305</t>
  </si>
  <si>
    <t xml:space="preserve">SAMN11229717</t>
  </si>
  <si>
    <t xml:space="preserve">OAK-MOR-940_R1.fq.gz</t>
  </si>
  <si>
    <t xml:space="preserve">SRR8860577</t>
  </si>
  <si>
    <t xml:space="preserve">Quercus_sideroxyla|Mexico|Durango|2015051|QUE001305</t>
  </si>
  <si>
    <t xml:space="preserve">OAKMOR941</t>
  </si>
  <si>
    <t xml:space="preserve">Quercus arizonica|Quercus cf. laxa|Quercus potosina</t>
  </si>
  <si>
    <t xml:space="preserve">OAK-MOR-941</t>
  </si>
  <si>
    <t xml:space="preserve">QUE001306</t>
  </si>
  <si>
    <t xml:space="preserve">7.8 km NE of Los Charcos</t>
  </si>
  <si>
    <t xml:space="preserve">SAMN11229675</t>
  </si>
  <si>
    <t xml:space="preserve">OAK-MOR-941_R1.fq.gz</t>
  </si>
  <si>
    <t xml:space="preserve">SRR8860675</t>
  </si>
  <si>
    <t xml:space="preserve">Quercus_potosina|Mexico|Durango|2015052|QUE001306</t>
  </si>
  <si>
    <t xml:space="preserve">OAKMOR942</t>
  </si>
  <si>
    <t xml:space="preserve">OAK-MOR-942</t>
  </si>
  <si>
    <t xml:space="preserve">QUE001307</t>
  </si>
  <si>
    <t xml:space="preserve">5 km S of Amoles [Las Dentanas?]</t>
  </si>
  <si>
    <t xml:space="preserve">SAMN11229741</t>
  </si>
  <si>
    <t xml:space="preserve">OAK-MOR-942_R1.fq.gz</t>
  </si>
  <si>
    <t xml:space="preserve">SRR8860520</t>
  </si>
  <si>
    <t xml:space="preserve">Quercus_viminea|Mexico|Durango|2015053|QUE001307</t>
  </si>
  <si>
    <t xml:space="preserve">OAKMOR943</t>
  </si>
  <si>
    <t xml:space="preserve">Quercus arizonica|Quercus cf. laxa |Quercus cf. arizonica 'stellate-glandular'</t>
  </si>
  <si>
    <t xml:space="preserve">OAK-MOR-943</t>
  </si>
  <si>
    <t xml:space="preserve">QUE001308</t>
  </si>
  <si>
    <t xml:space="preserve">SAMN11229533</t>
  </si>
  <si>
    <t xml:space="preserve">OAK-MOR-943_R1.fq.gz</t>
  </si>
  <si>
    <t xml:space="preserve">SRR8860751</t>
  </si>
  <si>
    <t xml:space="preserve">Quercus_arizonica|Mexico|Durango|2015054|QUE001308</t>
  </si>
  <si>
    <t xml:space="preserve">OAKMOR944</t>
  </si>
  <si>
    <t xml:space="preserve">OAK-MOR-944</t>
  </si>
  <si>
    <t xml:space="preserve">QUE001309</t>
  </si>
  <si>
    <t xml:space="preserve">8.2 km S of Las Papas</t>
  </si>
  <si>
    <t xml:space="preserve">SAMN11229578</t>
  </si>
  <si>
    <t xml:space="preserve">OAK-MOR-944_R1.fq.gz</t>
  </si>
  <si>
    <t xml:space="preserve">SRR8860688</t>
  </si>
  <si>
    <t xml:space="preserve">Quercus_durifolia|Mexico|Durango|2015055|QUE001309</t>
  </si>
  <si>
    <t xml:space="preserve">OAKMOR946</t>
  </si>
  <si>
    <t xml:space="preserve">OAK-MOR-946</t>
  </si>
  <si>
    <t xml:space="preserve">QUE001311</t>
  </si>
  <si>
    <t xml:space="preserve">1.2 km NE of Santa Maria de Ocotan</t>
  </si>
  <si>
    <t xml:space="preserve">SAMN11229604</t>
  </si>
  <si>
    <t xml:space="preserve">OAK-MOR-946_R1.fq.gz</t>
  </si>
  <si>
    <t xml:space="preserve">SRR8860571</t>
  </si>
  <si>
    <t xml:space="preserve">Quercus_fulva|Mexico|Durango|2015058|QUE001311</t>
  </si>
  <si>
    <t xml:space="preserve">OAKMOR947</t>
  </si>
  <si>
    <t xml:space="preserve">Quercus aff. Subspathulata|Quercus cf. laxa|Quercus cf. arizonica 'stellate-glandular'</t>
  </si>
  <si>
    <t xml:space="preserve">OAK-MOR-947</t>
  </si>
  <si>
    <t xml:space="preserve">QUE001312</t>
  </si>
  <si>
    <t xml:space="preserve">SAMN11229534</t>
  </si>
  <si>
    <t xml:space="preserve">OAK-MOR-947_R1.fq.gz</t>
  </si>
  <si>
    <t xml:space="preserve">SRR8860555</t>
  </si>
  <si>
    <t xml:space="preserve">Quercus_arizonica|Mexico|Durango|2015059|QUE001312</t>
  </si>
  <si>
    <t xml:space="preserve">OAKMOR1049</t>
  </si>
  <si>
    <t xml:space="preserve">OAK-MOR-1049</t>
  </si>
  <si>
    <t xml:space="preserve">QUE001315</t>
  </si>
  <si>
    <t xml:space="preserve">13 km WSW of Amoles</t>
  </si>
  <si>
    <t xml:space="preserve">SAMN11229681</t>
  </si>
  <si>
    <t xml:space="preserve">OAK-MOR-1049_R1.fq.gz</t>
  </si>
  <si>
    <t xml:space="preserve">SRR8860669</t>
  </si>
  <si>
    <t xml:space="preserve">Quercus_radiata|Mexico|Durango|2015062|QUE001315</t>
  </si>
  <si>
    <t xml:space="preserve">OAKMOR951</t>
  </si>
  <si>
    <t xml:space="preserve">OAK-MOR-951</t>
  </si>
  <si>
    <t xml:space="preserve">QUE001316</t>
  </si>
  <si>
    <t xml:space="preserve">El Nayar</t>
  </si>
  <si>
    <t xml:space="preserve">1.6 km WNW of Mata de Bule; km marker 150</t>
  </si>
  <si>
    <t xml:space="preserve">SAMN11229645</t>
  </si>
  <si>
    <t xml:space="preserve">OAK-MOR-951_R1.fq.gz</t>
  </si>
  <si>
    <t xml:space="preserve">SRR8860695</t>
  </si>
  <si>
    <t xml:space="preserve">Quercus_laeta|Mexico|Nayarit|2015064|QUE001316</t>
  </si>
  <si>
    <t xml:space="preserve">OAKMOR955</t>
  </si>
  <si>
    <t xml:space="preserve">Quercus laeta "normal"</t>
  </si>
  <si>
    <t xml:space="preserve">OAK-MOR-955</t>
  </si>
  <si>
    <t xml:space="preserve">QUE001320</t>
  </si>
  <si>
    <t xml:space="preserve">1.5 km NE of El Algodonal</t>
  </si>
  <si>
    <t xml:space="preserve">SAMN11229644</t>
  </si>
  <si>
    <t xml:space="preserve">OAK-MOR-955_R1.fq.gz</t>
  </si>
  <si>
    <t xml:space="preserve">SRR8860542</t>
  </si>
  <si>
    <t xml:space="preserve">Quercus_laeta|Mexico|Nayarit|2015068|QUE001320</t>
  </si>
  <si>
    <t xml:space="preserve">OAKMOR1046</t>
  </si>
  <si>
    <t xml:space="preserve">Quercus laeta "skinny leaves"|Quercus laeta "regular"|Quercus laeta Liebm. s.l.?</t>
  </si>
  <si>
    <t xml:space="preserve">OAK-MOR-1046</t>
  </si>
  <si>
    <t xml:space="preserve">QUE001323</t>
  </si>
  <si>
    <t xml:space="preserve">2.75 km W of Guadalupe</t>
  </si>
  <si>
    <t xml:space="preserve">SAMN11229643</t>
  </si>
  <si>
    <t xml:space="preserve">OAK-MOR-1046_R1.fq.gz</t>
  </si>
  <si>
    <t xml:space="preserve">SRR8860543</t>
  </si>
  <si>
    <t xml:space="preserve">Quercus_laeta|Mexico|Nayarit|2015071|QUE001323</t>
  </si>
  <si>
    <t xml:space="preserve">OAKMOR959</t>
  </si>
  <si>
    <t xml:space="preserve">OAK-MOR-959</t>
  </si>
  <si>
    <t xml:space="preserve">QUE001324</t>
  </si>
  <si>
    <t xml:space="preserve">SAMN11229569</t>
  </si>
  <si>
    <t xml:space="preserve">OAK-MOR-959_R1.fq.gz</t>
  </si>
  <si>
    <t xml:space="preserve">SRR8860717</t>
  </si>
  <si>
    <t xml:space="preserve">Quercus_conzattii|Mexico|Nayarit|2015072|QUE001324</t>
  </si>
  <si>
    <t xml:space="preserve">OAKMOR960</t>
  </si>
  <si>
    <t xml:space="preserve">OAK-MOR-960</t>
  </si>
  <si>
    <t xml:space="preserve">QUE001325</t>
  </si>
  <si>
    <t xml:space="preserve">3.7 km NW of Guadalupe</t>
  </si>
  <si>
    <t xml:space="preserve">SAMN11229547</t>
  </si>
  <si>
    <t xml:space="preserve">OAK-MOR-960_R1.fq.gz</t>
  </si>
  <si>
    <t xml:space="preserve">SRR8860661</t>
  </si>
  <si>
    <t xml:space="preserve">Quercus_castanea|Mexico|Nayarit|2015073|QUE001325</t>
  </si>
  <si>
    <t xml:space="preserve">OAKMOR936</t>
  </si>
  <si>
    <t xml:space="preserve">OAK-MOR-936</t>
  </si>
  <si>
    <t xml:space="preserve">QUE001326</t>
  </si>
  <si>
    <t xml:space="preserve">5.7 km NNW of Guadalupe</t>
  </si>
  <si>
    <t xml:space="preserve">SAMN11229531</t>
  </si>
  <si>
    <t xml:space="preserve">OAK-MOR-936_R1.fq.gz</t>
  </si>
  <si>
    <t xml:space="preserve">SRR8860592</t>
  </si>
  <si>
    <t xml:space="preserve">Quercus_arizonica|Mexico|Nayarit|2015074|QUE001326</t>
  </si>
  <si>
    <t xml:space="preserve">OAKMOR931</t>
  </si>
  <si>
    <t xml:space="preserve">OAK-MOR-931</t>
  </si>
  <si>
    <t xml:space="preserve">QUE001328</t>
  </si>
  <si>
    <t xml:space="preserve">Huejuquilla el Alto</t>
  </si>
  <si>
    <t xml:space="preserve">7.7 km ENE of Jimulco</t>
  </si>
  <si>
    <t xml:space="preserve">SAMN11229560</t>
  </si>
  <si>
    <t xml:space="preserve">OAK-MOR-931_R1.fq.gz</t>
  </si>
  <si>
    <t xml:space="preserve">SRR8860709</t>
  </si>
  <si>
    <t xml:space="preserve">Quercus_chihuahuensis|Mexico|Jalisco|2015076|QUE001328</t>
  </si>
  <si>
    <t xml:space="preserve">OAKSMOR873</t>
  </si>
  <si>
    <t xml:space="preserve">OAKS-MOR-873</t>
  </si>
  <si>
    <t xml:space="preserve">QUE001467</t>
  </si>
  <si>
    <t xml:space="preserve">s.n. - UMN</t>
  </si>
  <si>
    <t xml:space="preserve">Chiricahua Mountains. Site 04-CHIR</t>
  </si>
  <si>
    <t xml:space="preserve">UMN- informal voucher</t>
  </si>
  <si>
    <t xml:space="preserve">SAMN11229705</t>
  </si>
  <si>
    <t xml:space="preserve">OAKS-MOR-873_R1.fq.gz</t>
  </si>
  <si>
    <t xml:space="preserve">SRR8860620</t>
  </si>
  <si>
    <t xml:space="preserve">Quercus_rugosa|USA|AZ|s.n._-_UMN|QUE001467</t>
  </si>
  <si>
    <t xml:space="preserve">OAKMOR974</t>
  </si>
  <si>
    <t xml:space="preserve">Quercus baloot</t>
  </si>
  <si>
    <t xml:space="preserve">OAK-MOR-974</t>
  </si>
  <si>
    <t xml:space="preserve">QUE001492</t>
  </si>
  <si>
    <t xml:space="preserve">20-27 August 2015</t>
  </si>
  <si>
    <t xml:space="preserve">Pakistan</t>
  </si>
  <si>
    <t xml:space="preserve">Khyber</t>
  </si>
  <si>
    <t xml:space="preserve">Sir Harold Hillier Gardens</t>
  </si>
  <si>
    <t xml:space="preserve">Khyber, Pakistan. Swat Valley, Kalam</t>
  </si>
  <si>
    <t xml:space="preserve">SAMN11229537</t>
  </si>
  <si>
    <t xml:space="preserve">OAK-MOR-974_R1.fq.gz</t>
  </si>
  <si>
    <t xml:space="preserve">SRR8860556</t>
  </si>
  <si>
    <t xml:space="preserve">Quercus_baloot|Pakistan|Khyber|1995.121|QUE001492</t>
  </si>
  <si>
    <t xml:space="preserve">OAKMOR975</t>
  </si>
  <si>
    <t xml:space="preserve">Quercus floribunda</t>
  </si>
  <si>
    <t xml:space="preserve">OAK-MOR-975</t>
  </si>
  <si>
    <t xml:space="preserve">QUE001493</t>
  </si>
  <si>
    <t xml:space="preserve">Pakistan. Kabcot Valley adjacent to Llobek Village</t>
  </si>
  <si>
    <t xml:space="preserve">SAMN11229601</t>
  </si>
  <si>
    <t xml:space="preserve">OAK-MOR-975_R1.fq.gz</t>
  </si>
  <si>
    <t xml:space="preserve">SRR8860701</t>
  </si>
  <si>
    <t xml:space="preserve">Quercus_floribunda|Pakistan|NA|1999.0004|QUE001493</t>
  </si>
  <si>
    <t xml:space="preserve">OAKMOR1042</t>
  </si>
  <si>
    <t xml:space="preserve">Quercus semecarpifolia</t>
  </si>
  <si>
    <t xml:space="preserve">OAK-MOR-1042</t>
  </si>
  <si>
    <t xml:space="preserve">QUE001494</t>
  </si>
  <si>
    <t xml:space="preserve">No info beyond China</t>
  </si>
  <si>
    <t xml:space="preserve">SAMN11229714</t>
  </si>
  <si>
    <t xml:space="preserve">OAK-MOR-1042_R1.fq.gz</t>
  </si>
  <si>
    <t xml:space="preserve">SRR8860624</t>
  </si>
  <si>
    <t xml:space="preserve">Quercus_semecarpifolia|China|NA|1976.087|QUE001494</t>
  </si>
  <si>
    <t xml:space="preserve">OAKMOR977</t>
  </si>
  <si>
    <t xml:space="preserve">Quercus pseudosemecarpifolia</t>
  </si>
  <si>
    <t xml:space="preserve">OAK-MOR-977</t>
  </si>
  <si>
    <t xml:space="preserve">QUE001495</t>
  </si>
  <si>
    <t xml:space="preserve">Very rough estimate. Googlemaps to the edge of Dali, Yunnan, China, closest part of Dali to Lijang.</t>
  </si>
  <si>
    <t xml:space="preserve">Yunnan, China. Dali-Lijiang, km 2253</t>
  </si>
  <si>
    <t xml:space="preserve">SAMN11229677</t>
  </si>
  <si>
    <t xml:space="preserve">OAK-MOR-977_R1.fq.gz</t>
  </si>
  <si>
    <t xml:space="preserve">SRR8860673</t>
  </si>
  <si>
    <t xml:space="preserve">Quercus_pseudosemecarpifolia|China|Yunnan|1998.038|QUE001495</t>
  </si>
  <si>
    <t xml:space="preserve">OAKMOR978</t>
  </si>
  <si>
    <t xml:space="preserve">OAK-MOR-978</t>
  </si>
  <si>
    <t xml:space="preserve">QUE001496</t>
  </si>
  <si>
    <t xml:space="preserve">Yunnan, China. Guishan, Lunan</t>
  </si>
  <si>
    <t xml:space="preserve">SAMN11229576</t>
  </si>
  <si>
    <t xml:space="preserve">OAK-MOR-978_R1.fq.gz</t>
  </si>
  <si>
    <t xml:space="preserve">SRR8860686</t>
  </si>
  <si>
    <t xml:space="preserve">Quercus_dolicholepis|China|Yunnan|1998.037|QUE001496</t>
  </si>
  <si>
    <t xml:space="preserve">OAKMOR979</t>
  </si>
  <si>
    <t xml:space="preserve">Quercus aucheri</t>
  </si>
  <si>
    <t xml:space="preserve">OAK-MOR-979</t>
  </si>
  <si>
    <t xml:space="preserve">QUE001497</t>
  </si>
  <si>
    <t xml:space="preserve">Google maps to Marmis, Turkey,  Mugla Province</t>
  </si>
  <si>
    <t xml:space="preserve">Mugla</t>
  </si>
  <si>
    <t xml:space="preserve">Muğla, Turkey. Marmaris</t>
  </si>
  <si>
    <t xml:space="preserve">SAMN11229536</t>
  </si>
  <si>
    <t xml:space="preserve">OAK-MOR-979_R1.fq.gz</t>
  </si>
  <si>
    <t xml:space="preserve">SRR8860557</t>
  </si>
  <si>
    <t xml:space="preserve">Quercus_aucheri|Turkey|Mugla|1999.038|QUE001497</t>
  </si>
  <si>
    <t xml:space="preserve">OAKMOR980</t>
  </si>
  <si>
    <t xml:space="preserve">Quercus ilex ssp. rotundifolia</t>
  </si>
  <si>
    <t xml:space="preserve">OAK-MOR-980</t>
  </si>
  <si>
    <t xml:space="preserve">QUE001498</t>
  </si>
  <si>
    <t xml:space="preserve">Google maps to center of Higuera de Vargas (in Badajoz, Spain)</t>
  </si>
  <si>
    <t xml:space="preserve">Badajoz</t>
  </si>
  <si>
    <t xml:space="preserve">Badajoz, Spain. Higuera de Vargos</t>
  </si>
  <si>
    <t xml:space="preserve">SAMN11229621</t>
  </si>
  <si>
    <t xml:space="preserve">OAK-MOR-980_R1.fq.gz</t>
  </si>
  <si>
    <t xml:space="preserve">SRR8860610</t>
  </si>
  <si>
    <t xml:space="preserve">Quercus_ilex_ssp._rotundifolia|Spain|Badajoz|2001.066|QUE001498</t>
  </si>
  <si>
    <t xml:space="preserve">OAKMOR981</t>
  </si>
  <si>
    <t xml:space="preserve">OAK-MOR-981</t>
  </si>
  <si>
    <t xml:space="preserve">QUE001499</t>
  </si>
  <si>
    <t xml:space="preserve">Yunnan, China. Manwan-Jing Dong, summit of pass</t>
  </si>
  <si>
    <t xml:space="preserve">SAMN11229739</t>
  </si>
  <si>
    <t xml:space="preserve">OAK-MOR-981_R1.fq.gz</t>
  </si>
  <si>
    <t xml:space="preserve">SRR8860526</t>
  </si>
  <si>
    <t xml:space="preserve">Quercus_variabilis|China|Yunnan|1998.039|QUE001499</t>
  </si>
  <si>
    <t xml:space="preserve">OAKMOR982</t>
  </si>
  <si>
    <t xml:space="preserve">Quercus chenii</t>
  </si>
  <si>
    <t xml:space="preserve">OAK-MOR-982</t>
  </si>
  <si>
    <t xml:space="preserve">QUE001500</t>
  </si>
  <si>
    <t xml:space="preserve">SAMN11229558</t>
  </si>
  <si>
    <t xml:space="preserve">OAK-MOR-982_R1.fq.gz</t>
  </si>
  <si>
    <t xml:space="preserve">SRR8860642</t>
  </si>
  <si>
    <t xml:space="preserve">Quercus_chenii|China|NA|1981.169|QUE001500</t>
  </si>
  <si>
    <t xml:space="preserve">OAKMOR983</t>
  </si>
  <si>
    <t xml:space="preserve">Quercus afares</t>
  </si>
  <si>
    <t xml:space="preserve">OAK-MOR-983</t>
  </si>
  <si>
    <t xml:space="preserve">QUE001501</t>
  </si>
  <si>
    <t xml:space="preserve">Algeria</t>
  </si>
  <si>
    <t xml:space="preserve">Zitouna</t>
  </si>
  <si>
    <t xml:space="preserve">Zitouna, Algeria. Ain Zena</t>
  </si>
  <si>
    <t xml:space="preserve">SAMN11229508</t>
  </si>
  <si>
    <t xml:space="preserve">OAK-MOR-983_R1.fq.gz</t>
  </si>
  <si>
    <t xml:space="preserve">SRR8860740</t>
  </si>
  <si>
    <t xml:space="preserve">Quercus_afares|Algeria|Zitouna|1977.224|QUE001501</t>
  </si>
  <si>
    <t xml:space="preserve">OAKMOR1040</t>
  </si>
  <si>
    <t xml:space="preserve">Quercus castaneifolia</t>
  </si>
  <si>
    <t xml:space="preserve">OAK-MOR-1040</t>
  </si>
  <si>
    <t xml:space="preserve">QUE001502</t>
  </si>
  <si>
    <t xml:space="preserve">Google maps to Nowshahr, in Mazandaran Provance, Iran</t>
  </si>
  <si>
    <t xml:space="preserve">Mazandaran</t>
  </si>
  <si>
    <t xml:space="preserve">Māzandarān, Iran. Nushahr</t>
  </si>
  <si>
    <t xml:space="preserve">SAMN11229548</t>
  </si>
  <si>
    <t xml:space="preserve">OAK-MOR-1040_R1.fq.gz</t>
  </si>
  <si>
    <t xml:space="preserve">SRR8860654</t>
  </si>
  <si>
    <t xml:space="preserve">Quercus_castaneifolia|Iran|Mazandaran|1977.448|QUE001502</t>
  </si>
  <si>
    <t xml:space="preserve">OAKMOR985</t>
  </si>
  <si>
    <t xml:space="preserve">OAK-MOR-985</t>
  </si>
  <si>
    <t xml:space="preserve">QUE001503</t>
  </si>
  <si>
    <t xml:space="preserve">Google maps to Albuferia, Portugal</t>
  </si>
  <si>
    <t xml:space="preserve">Albufeira</t>
  </si>
  <si>
    <t xml:space="preserve">Albufeira, Portugal. Albufeira</t>
  </si>
  <si>
    <t xml:space="preserve">SAMN11229731</t>
  </si>
  <si>
    <t xml:space="preserve">OAK-MOR-985_R1.fq.gz</t>
  </si>
  <si>
    <t xml:space="preserve">SRR8860545</t>
  </si>
  <si>
    <t xml:space="preserve">Quercus_suber|Portugal|Albufeira|1994.117|QUE001503</t>
  </si>
  <si>
    <t xml:space="preserve">OAKMOR986</t>
  </si>
  <si>
    <t xml:space="preserve">Quercus crenata cv. Lucombeana</t>
  </si>
  <si>
    <t xml:space="preserve">Quercus crenata 'Lucombeana'</t>
  </si>
  <si>
    <t xml:space="preserve">OAK-MOR-986</t>
  </si>
  <si>
    <t xml:space="preserve">QUE001504</t>
  </si>
  <si>
    <t xml:space="preserve">No info</t>
  </si>
  <si>
    <t xml:space="preserve">SAMN11229574</t>
  </si>
  <si>
    <t xml:space="preserve">OAK-MOR-986_R1.fq.gz</t>
  </si>
  <si>
    <t xml:space="preserve">SRR8860684</t>
  </si>
  <si>
    <t xml:space="preserve">Quercus_crenata_cv._Lucombeana|NA|NA|1977.541|QUE001504</t>
  </si>
  <si>
    <t xml:space="preserve">OAKMOR987</t>
  </si>
  <si>
    <t xml:space="preserve">Quercus hartwissiana</t>
  </si>
  <si>
    <t xml:space="preserve">OAK-MOR-987</t>
  </si>
  <si>
    <t xml:space="preserve">QUE001505</t>
  </si>
  <si>
    <t xml:space="preserve">Google maps to middish area of Trabzon Turkey</t>
  </si>
  <si>
    <t xml:space="preserve">Trabzon, Turkey. Trabzon</t>
  </si>
  <si>
    <t xml:space="preserve">SAMN11229616</t>
  </si>
  <si>
    <t xml:space="preserve">OAK-MOR-987_R1.fq.gz</t>
  </si>
  <si>
    <t xml:space="preserve">SRR8860611</t>
  </si>
  <si>
    <t xml:space="preserve">Quercus_hartwissiana|Turkey|NA|2002.077|QUE001505</t>
  </si>
  <si>
    <t xml:space="preserve">OAKMOR988</t>
  </si>
  <si>
    <t xml:space="preserve">Quercus lusitanica</t>
  </si>
  <si>
    <t xml:space="preserve">OAK-MOR-988</t>
  </si>
  <si>
    <t xml:space="preserve">QUE001506</t>
  </si>
  <si>
    <t xml:space="preserve">Google maps to Ponte de Sor Portugal</t>
  </si>
  <si>
    <t xml:space="preserve">Alentejo, Portugal. Ponte de Sor</t>
  </si>
  <si>
    <t xml:space="preserve">SAMN11229652</t>
  </si>
  <si>
    <t xml:space="preserve">OAK-MOR-988_R1.fq.gz</t>
  </si>
  <si>
    <t xml:space="preserve">SRR8860698</t>
  </si>
  <si>
    <t xml:space="preserve">Quercus_lusitanica|Portugal|NA|2000.044|QUE001506</t>
  </si>
  <si>
    <t xml:space="preserve">OAKMOR989</t>
  </si>
  <si>
    <t xml:space="preserve">Quercus pontica K. Koch</t>
  </si>
  <si>
    <t xml:space="preserve">OAK-MOR-989</t>
  </si>
  <si>
    <t xml:space="preserve">QUE001507</t>
  </si>
  <si>
    <t xml:space="preserve">Google maps to Keda, Georgia</t>
  </si>
  <si>
    <t xml:space="preserve">Georgia</t>
  </si>
  <si>
    <t xml:space="preserve">Ajara</t>
  </si>
  <si>
    <t xml:space="preserve">Ajara, Georgia. Keda</t>
  </si>
  <si>
    <t xml:space="preserve">SAMN11229672</t>
  </si>
  <si>
    <t xml:space="preserve">OAK-MOR-989_R1.fq.gz</t>
  </si>
  <si>
    <t xml:space="preserve">SRR8860653</t>
  </si>
  <si>
    <t xml:space="preserve">Quercus_pontica|Georgia|Ajara|2003.081|QUE001507</t>
  </si>
  <si>
    <t xml:space="preserve">OAKMOR990</t>
  </si>
  <si>
    <t xml:space="preserve">Quercus vulcanica</t>
  </si>
  <si>
    <t xml:space="preserve">OAK-MOR-990</t>
  </si>
  <si>
    <t xml:space="preserve">QUE001508</t>
  </si>
  <si>
    <t xml:space="preserve">Google maps to Kasnak Mesesi Tabiati Koruma Alani in Isparta Province</t>
  </si>
  <si>
    <t xml:space="preserve">Isparta</t>
  </si>
  <si>
    <t xml:space="preserve">Isparta, Turkey. Kasnak Forest</t>
  </si>
  <si>
    <t xml:space="preserve">SAMN11229742</t>
  </si>
  <si>
    <t xml:space="preserve">OAK-MOR-990_R1.fq.gz</t>
  </si>
  <si>
    <t xml:space="preserve">SRR8860521</t>
  </si>
  <si>
    <t xml:space="preserve">Quercus_vulcanica|Turkey|Isparta|2002.078|QUE001508</t>
  </si>
  <si>
    <t xml:space="preserve">OAKMOR1041</t>
  </si>
  <si>
    <t xml:space="preserve">Quercus frainetto</t>
  </si>
  <si>
    <t xml:space="preserve">OAK-MOR-1041</t>
  </si>
  <si>
    <t xml:space="preserve">QUE001509</t>
  </si>
  <si>
    <t xml:space="preserve">No info beyond Hungary</t>
  </si>
  <si>
    <t xml:space="preserve">SAMN11229602</t>
  </si>
  <si>
    <t xml:space="preserve">OAK-MOR-1041_R1.fq.gz</t>
  </si>
  <si>
    <t xml:space="preserve">SRR8860665</t>
  </si>
  <si>
    <t xml:space="preserve">Quercus_frainetto|Hungary|NA|2006.028|QUE001509</t>
  </si>
  <si>
    <t xml:space="preserve">OAKMOR992</t>
  </si>
  <si>
    <t xml:space="preserve">Quercus infectoria</t>
  </si>
  <si>
    <t xml:space="preserve">OAK-MOR-992</t>
  </si>
  <si>
    <t xml:space="preserve">QUE001510</t>
  </si>
  <si>
    <t xml:space="preserve">SAMN11229622</t>
  </si>
  <si>
    <t xml:space="preserve">OAK-MOR-992_R1.fq.gz</t>
  </si>
  <si>
    <t xml:space="preserve">SRR8860609</t>
  </si>
  <si>
    <t xml:space="preserve">Quercus_infectoria|NA|NA|1976.099|QUE001510</t>
  </si>
  <si>
    <t xml:space="preserve">OAKMOR995</t>
  </si>
  <si>
    <t xml:space="preserve">OAK-MOR-995</t>
  </si>
  <si>
    <t xml:space="preserve">QUE001513</t>
  </si>
  <si>
    <t xml:space="preserve">n/d</t>
  </si>
  <si>
    <t xml:space="preserve">SAMN11229669</t>
  </si>
  <si>
    <t xml:space="preserve">OAK-MOR-995_R1.fq.gz</t>
  </si>
  <si>
    <t xml:space="preserve">SRR8860650</t>
  </si>
  <si>
    <t xml:space="preserve">Quercus_petraea|NA|NA|1982.0337|QUE001513</t>
  </si>
  <si>
    <t xml:space="preserve">OAKMOR996</t>
  </si>
  <si>
    <t xml:space="preserve">OAK-MOR-996</t>
  </si>
  <si>
    <t xml:space="preserve">QUE001514</t>
  </si>
  <si>
    <t xml:space="preserve">TUS13-008</t>
  </si>
  <si>
    <t xml:space="preserve">Google maps to Romsey Abbey. Not sure if this is cathedral listed.</t>
  </si>
  <si>
    <t xml:space="preserve">England</t>
  </si>
  <si>
    <t xml:space="preserve">Hampshire</t>
  </si>
  <si>
    <t xml:space="preserve">Romsey, close to Cathedral</t>
  </si>
  <si>
    <t xml:space="preserve">SAMN11229683</t>
  </si>
  <si>
    <t xml:space="preserve">OAK-MOR-996_R1.fq.gz</t>
  </si>
  <si>
    <t xml:space="preserve">SRR8860678</t>
  </si>
  <si>
    <t xml:space="preserve">Quercus_robur|England|NA|TUS13-008|QUE001514</t>
  </si>
  <si>
    <t xml:space="preserve">OAKMOR997</t>
  </si>
  <si>
    <t xml:space="preserve">Quercus gujavifolia</t>
  </si>
  <si>
    <t xml:space="preserve">OAK-MOR-997</t>
  </si>
  <si>
    <t xml:space="preserve">QUE001515</t>
  </si>
  <si>
    <t xml:space="preserve">Yunnan, China. Yulong Shan</t>
  </si>
  <si>
    <t xml:space="preserve">SAMN11229615</t>
  </si>
  <si>
    <t xml:space="preserve">OAK-MOR-997_R1.fq.gz</t>
  </si>
  <si>
    <t xml:space="preserve">SRR8860612</t>
  </si>
  <si>
    <t xml:space="preserve">Quercus_gujavifolia|China|Yunnan|2003.0809|QUE001515</t>
  </si>
  <si>
    <t xml:space="preserve">OAKMOR1054</t>
  </si>
  <si>
    <t xml:space="preserve">Q. infectoria </t>
  </si>
  <si>
    <t xml:space="preserve">OAK-MOR-1054</t>
  </si>
  <si>
    <t xml:space="preserve">QUE001558</t>
  </si>
  <si>
    <t xml:space="preserve">20-30 September 2015</t>
  </si>
  <si>
    <t xml:space="preserve">Jean Stephan</t>
  </si>
  <si>
    <t xml:space="preserve">TUS-3-4_JS</t>
  </si>
  <si>
    <t xml:space="preserve">Lebanon</t>
  </si>
  <si>
    <t xml:space="preserve">Zgharta</t>
  </si>
  <si>
    <t xml:space="preserve">Ehden Nature reserve</t>
  </si>
  <si>
    <t xml:space="preserve">TUS-3-4_JS, Tuscia university herbarium, unmounted</t>
  </si>
  <si>
    <t xml:space="preserve">SAMN11229623</t>
  </si>
  <si>
    <t xml:space="preserve">OAK-MOR-1054_R1.fq.gz</t>
  </si>
  <si>
    <t xml:space="preserve">SRR8860605</t>
  </si>
  <si>
    <t xml:space="preserve">Quercus_infectoria|Lebanon|Zgharta|TUS-3-4_JS|QUE001558</t>
  </si>
  <si>
    <t xml:space="preserve">OAKMOR1055</t>
  </si>
  <si>
    <t xml:space="preserve">Q. ithaburensis </t>
  </si>
  <si>
    <t xml:space="preserve">OAK-MOR-1055</t>
  </si>
  <si>
    <t xml:space="preserve">QUE001559</t>
  </si>
  <si>
    <t xml:space="preserve">TUS-1-2_JS</t>
  </si>
  <si>
    <t xml:space="preserve">Akkar</t>
  </si>
  <si>
    <t xml:space="preserve">Noura</t>
  </si>
  <si>
    <t xml:space="preserve">TUS-1-2_JS, Tuscia university herbarium, unmounted</t>
  </si>
  <si>
    <t xml:space="preserve">SAMN11229626</t>
  </si>
  <si>
    <t xml:space="preserve">OAK-MOR-1055_R1.fq.gz</t>
  </si>
  <si>
    <t xml:space="preserve">SRR8860516</t>
  </si>
  <si>
    <t xml:space="preserve">Quercus_ithaburensis|Lebanon|Akkar|TUS-1-2_JS|QUE001559</t>
  </si>
  <si>
    <t xml:space="preserve">OAKMOR1057</t>
  </si>
  <si>
    <t xml:space="preserve">Quercus kotschyana</t>
  </si>
  <si>
    <t xml:space="preserve">Q. pinnatifida (syn. Q. pubescens ssp. Lanuginosa|Quercus kotschyana Schwarz</t>
  </si>
  <si>
    <t xml:space="preserve">OAK-MOR-1057</t>
  </si>
  <si>
    <t xml:space="preserve">QUE001560</t>
  </si>
  <si>
    <t xml:space="preserve">TUS-2-4_JS</t>
  </si>
  <si>
    <t xml:space="preserve">Metn</t>
  </si>
  <si>
    <t xml:space="preserve">Ain Al Fouar</t>
  </si>
  <si>
    <t xml:space="preserve">TUS-2-4_JS, Tuscia university herbarium, unmounted</t>
  </si>
  <si>
    <t xml:space="preserve">SAMN11229642</t>
  </si>
  <si>
    <t xml:space="preserve">OAK-MOR-1057_R1.fq.gz</t>
  </si>
  <si>
    <t xml:space="preserve">SRR8860536</t>
  </si>
  <si>
    <t xml:space="preserve">Quercus_kotschyana|Lebanon|Metn|TUS-2-4_JS|QUE001560</t>
  </si>
  <si>
    <t xml:space="preserve">OAKMOR1058</t>
  </si>
  <si>
    <t xml:space="preserve">Quercus cedrorum</t>
  </si>
  <si>
    <t xml:space="preserve">Q. cedrorum (syn. Q. petraea ssp. Pinnatiloba </t>
  </si>
  <si>
    <t xml:space="preserve">OAK-MOR-1058</t>
  </si>
  <si>
    <t xml:space="preserve">QUE001561</t>
  </si>
  <si>
    <t xml:space="preserve">TUS-5-1_JS</t>
  </si>
  <si>
    <t xml:space="preserve">TUS-5-1_JS, Tuscia university herbarium, unmounted</t>
  </si>
  <si>
    <t xml:space="preserve">SAMN11229549</t>
  </si>
  <si>
    <t xml:space="preserve">OAK-MOR-1058_R1.fq.gz</t>
  </si>
  <si>
    <t xml:space="preserve">SRR8860655</t>
  </si>
  <si>
    <t xml:space="preserve">Quercus_cedrorum|Lebanon|Zgharta|TUS-5-1_JS|QUE001561</t>
  </si>
  <si>
    <t xml:space="preserve">OAKMOR1060</t>
  </si>
  <si>
    <t xml:space="preserve">Q. cerris </t>
  </si>
  <si>
    <t xml:space="preserve">OAK-MOR-1060</t>
  </si>
  <si>
    <t xml:space="preserve">QUE001562</t>
  </si>
  <si>
    <t xml:space="preserve">TUS-4-1_JS</t>
  </si>
  <si>
    <t xml:space="preserve">TUS-4-1_JS, Tuscia university herbarium, unmounted</t>
  </si>
  <si>
    <t xml:space="preserve">SAMN11229555</t>
  </si>
  <si>
    <t xml:space="preserve">OAK-MOR-1060_R1.fq.gz</t>
  </si>
  <si>
    <t xml:space="preserve">SRR8860637</t>
  </si>
  <si>
    <t xml:space="preserve">Quercus_cerris|Lebanon|Zgharta|TUS-4-1_JS|QUE001562</t>
  </si>
  <si>
    <t xml:space="preserve">OAKMOR1059</t>
  </si>
  <si>
    <t xml:space="preserve">OAK-MOR-1059</t>
  </si>
  <si>
    <t xml:space="preserve">QUE001563</t>
  </si>
  <si>
    <t xml:space="preserve">TUS-5-5_JS</t>
  </si>
  <si>
    <t xml:space="preserve">TUS-5-5_JS, Tuscia university herbarium, unmounted</t>
  </si>
  <si>
    <t xml:space="preserve">SAMN11229550</t>
  </si>
  <si>
    <t xml:space="preserve">OAK-MOR-1059.fq.gz</t>
  </si>
  <si>
    <t xml:space="preserve">SRR8860656</t>
  </si>
  <si>
    <t xml:space="preserve">Quercus_cedrorum|Lebanon|Zgharta|TUS-5-5_JS|QUE001563</t>
  </si>
  <si>
    <t xml:space="preserve">OAKMOR1061</t>
  </si>
  <si>
    <t xml:space="preserve">OAK-MOR-1061</t>
  </si>
  <si>
    <t xml:space="preserve">QUE001564</t>
  </si>
  <si>
    <t xml:space="preserve">TUS-4-2_JS</t>
  </si>
  <si>
    <t xml:space="preserve">TUS-4-2_JS, Tuscia university herbarium, unmounted</t>
  </si>
  <si>
    <t xml:space="preserve">SAMN11229556</t>
  </si>
  <si>
    <t xml:space="preserve">OAK-MOR-1061.fq.gz</t>
  </si>
  <si>
    <t xml:space="preserve">SRR8860636</t>
  </si>
  <si>
    <t xml:space="preserve">Quercus_cerris|Lebanon|Zgharta|TUS-4-2_JS|QUE001564</t>
  </si>
  <si>
    <t xml:space="preserve">PM234</t>
  </si>
  <si>
    <t xml:space="preserve">Quercus sp.nov.</t>
  </si>
  <si>
    <t xml:space="preserve">PM-234</t>
  </si>
  <si>
    <t xml:space="preserve">QUE001568</t>
  </si>
  <si>
    <t xml:space="preserve">Mn DENG</t>
  </si>
  <si>
    <t xml:space="preserve">DM5296</t>
  </si>
  <si>
    <t xml:space="preserve">Longzi</t>
  </si>
  <si>
    <t xml:space="preserve">SAMN11229721</t>
  </si>
  <si>
    <t xml:space="preserve">DM-5296</t>
  </si>
  <si>
    <t xml:space="preserve">PM-234.fq.gz</t>
  </si>
  <si>
    <t xml:space="preserve">SRR8860573</t>
  </si>
  <si>
    <t xml:space="preserve">Quercus_sp.nov.|China|Tibet|DM5296|QUE001568</t>
  </si>
  <si>
    <t xml:space="preserve">DM11012</t>
  </si>
  <si>
    <t xml:space="preserve">Quercus chungii</t>
  </si>
  <si>
    <t xml:space="preserve">DM-11012</t>
  </si>
  <si>
    <t xml:space="preserve">QUE001572</t>
  </si>
  <si>
    <t xml:space="preserve">Mingqing</t>
  </si>
  <si>
    <t xml:space="preserve">SAMN11229562</t>
  </si>
  <si>
    <t xml:space="preserve">DM-11012_R1.fq.gz</t>
  </si>
  <si>
    <t xml:space="preserve">SRR8860681</t>
  </si>
  <si>
    <t xml:space="preserve">Quercus_chungii|China|Fujian|11012|QUE001572</t>
  </si>
  <si>
    <t xml:space="preserve">DM11599</t>
  </si>
  <si>
    <t xml:space="preserve">Quercus jenseniana</t>
  </si>
  <si>
    <t xml:space="preserve">DM-11599</t>
  </si>
  <si>
    <t xml:space="preserve">QUE001573</t>
  </si>
  <si>
    <t xml:space="preserve">SAMN11229627</t>
  </si>
  <si>
    <t xml:space="preserve">DM-11599_R1.fq.gz</t>
  </si>
  <si>
    <t xml:space="preserve">SRR8860517</t>
  </si>
  <si>
    <t xml:space="preserve">Quercus_jenseniana|China|Fujian|11599|QUE001573</t>
  </si>
  <si>
    <t xml:space="preserve">DM5887</t>
  </si>
  <si>
    <t xml:space="preserve">Quercus setulosa</t>
  </si>
  <si>
    <t xml:space="preserve">DM-5887</t>
  </si>
  <si>
    <t xml:space="preserve">QUE001574</t>
  </si>
  <si>
    <t xml:space="preserve">PRJNA376740(MOR-Floragenex sequenced)|NA (Deng- China sequenced)</t>
  </si>
  <si>
    <t xml:space="preserve">SAMN11229715 (MOR-Floragenex sequenced)| SAMN09658908 (Deng China sequenced)</t>
  </si>
  <si>
    <t xml:space="preserve">DM-5887|NA</t>
  </si>
  <si>
    <t xml:space="preserve">DM-5887_R1.fq.gz</t>
  </si>
  <si>
    <t xml:space="preserve">SRR8860579|</t>
  </si>
  <si>
    <t xml:space="preserve">Hipp et al., 2019 (Oaks of the World)[Floragenex sequenced]| Jiang et al., (East Asian origins of European holly oaks, section Ilex) [China sequenced]</t>
  </si>
  <si>
    <t xml:space="preserve">Hipp et al., 2019 (Oaks of the World); Jiang et al., (East Asian origins of European holly oaks, section Ilex)</t>
  </si>
  <si>
    <t xml:space="preserve">Quercus_setulosa|China|Yunnan|DM5887|QUE001574</t>
  </si>
  <si>
    <t xml:space="preserve">OAKUMN338</t>
  </si>
  <si>
    <t xml:space="preserve">Quercus purulhana</t>
  </si>
  <si>
    <t xml:space="preserve">OAK-UMN-338.fq.barcodeStripped</t>
  </si>
  <si>
    <t xml:space="preserve">QUE001576</t>
  </si>
  <si>
    <t xml:space="preserve">JCB-BZ-MPR-PU-1</t>
  </si>
  <si>
    <t xml:space="preserve">SAMN07140993</t>
  </si>
  <si>
    <t xml:space="preserve">OAK-UMN-338</t>
  </si>
  <si>
    <t xml:space="preserve">OAK-UMN-338.fq.barcodeStripped.fq.gz</t>
  </si>
  <si>
    <t xml:space="preserve">SRR5632477</t>
  </si>
  <si>
    <t xml:space="preserve">Quercus_purulhana|Belize|NA|JCB-BZ-MPR-PU-1|QUE001576</t>
  </si>
  <si>
    <t xml:space="preserve">OAKUMN343</t>
  </si>
  <si>
    <t xml:space="preserve">OAK-UMN-343</t>
  </si>
  <si>
    <t xml:space="preserve">QUE001577</t>
  </si>
  <si>
    <t xml:space="preserve">JCB-BZ-MPR-PU-6</t>
  </si>
  <si>
    <t xml:space="preserve">SAMN07140994</t>
  </si>
  <si>
    <t xml:space="preserve">OAK-UMN-343.fq.gz</t>
  </si>
  <si>
    <t xml:space="preserve">SRR5632476</t>
  </si>
  <si>
    <t xml:space="preserve">Quercus_purulhana|Belize|NA|JCB-BZ-MPR-PU-6|QUE001577</t>
  </si>
  <si>
    <t xml:space="preserve">OAKUMN397</t>
  </si>
  <si>
    <t xml:space="preserve">OAK-UMN-397.fq.barcodeStripped</t>
  </si>
  <si>
    <t xml:space="preserve">QUE001578</t>
  </si>
  <si>
    <t xml:space="preserve">JCB-MX-??-RV</t>
  </si>
  <si>
    <t xml:space="preserve">SAMN07141007</t>
  </si>
  <si>
    <t xml:space="preserve">OAK-UMN-397</t>
  </si>
  <si>
    <t xml:space="preserve">OAK-UMN-397.fq.barcodeStripped.fq.gz</t>
  </si>
  <si>
    <t xml:space="preserve">SRR5632481</t>
  </si>
  <si>
    <t xml:space="preserve">Quercus_insignis|Mexico|NA|JCB-MX-??-RV|QUE001578</t>
  </si>
  <si>
    <t xml:space="preserve">OAKMOR1148</t>
  </si>
  <si>
    <t xml:space="preserve">Q. prinoides</t>
  </si>
  <si>
    <t xml:space="preserve">OAK-MOR-1148</t>
  </si>
  <si>
    <t xml:space="preserve">QUE001579</t>
  </si>
  <si>
    <t xml:space="preserve">Guy Sternberg</t>
  </si>
  <si>
    <t xml:space="preserve">s.n. - Sternberg</t>
  </si>
  <si>
    <t xml:space="preserve">NA-wild</t>
  </si>
  <si>
    <t xml:space="preserve">SAMN11229676</t>
  </si>
  <si>
    <t xml:space="preserve">OAK-MOR-1148.fq.gz</t>
  </si>
  <si>
    <t xml:space="preserve">SRR8860674</t>
  </si>
  <si>
    <t xml:space="preserve">Quercus_prinoides|USA|IL|s.n._-_Sternberg|QUE001579</t>
  </si>
  <si>
    <t xml:space="preserve">AGR21</t>
  </si>
  <si>
    <t xml:space="preserve">Quercus benthamii</t>
  </si>
  <si>
    <t xml:space="preserve">AGR21.fq.barcodeStripped</t>
  </si>
  <si>
    <t xml:space="preserve">QUE001582</t>
  </si>
  <si>
    <t xml:space="preserve">Antonio González</t>
  </si>
  <si>
    <t xml:space="preserve">El Triunfo</t>
  </si>
  <si>
    <t xml:space="preserve">Instituto de Investigaciones en Ecosistemas y Sustentabilidad, UNAM</t>
  </si>
  <si>
    <t xml:space="preserve">SAMN11229538</t>
  </si>
  <si>
    <t xml:space="preserve">AGR21.fq.barcodeStripped.fq.gz</t>
  </si>
  <si>
    <t xml:space="preserve">SRR8860551</t>
  </si>
  <si>
    <t xml:space="preserve">Quercus_benthamii|Mexico|Chiapas|AGR21|QUE001582</t>
  </si>
  <si>
    <t xml:space="preserve">AGR22</t>
  </si>
  <si>
    <t xml:space="preserve">Quercus martinezii</t>
  </si>
  <si>
    <t xml:space="preserve">AGR22.fq.barcodeStripped</t>
  </si>
  <si>
    <t xml:space="preserve">QUE001583</t>
  </si>
  <si>
    <t xml:space="preserve">Reserva de la Biosfera Sierra de Manantlan</t>
  </si>
  <si>
    <t xml:space="preserve">SAMN07140784</t>
  </si>
  <si>
    <t xml:space="preserve">AGR22.fq.barcodeStripped.fq.gz</t>
  </si>
  <si>
    <t xml:space="preserve">SRR5632482</t>
  </si>
  <si>
    <t xml:space="preserve">Quercus_martinezii|Mexico|Jalisco|AGR22|QUE001583</t>
  </si>
  <si>
    <t xml:space="preserve">AGR25</t>
  </si>
  <si>
    <t xml:space="preserve">AGR25.fq.barcodeStripped</t>
  </si>
  <si>
    <t xml:space="preserve">QUE001586</t>
  </si>
  <si>
    <t xml:space="preserve">San Luis Soyotlán</t>
  </si>
  <si>
    <t xml:space="preserve">SAMN07140785</t>
  </si>
  <si>
    <t xml:space="preserve">AGR25.fq.barcodeStripped.fq.gz</t>
  </si>
  <si>
    <t xml:space="preserve">SRR5632536</t>
  </si>
  <si>
    <t xml:space="preserve">Quercus_martinezii|Mexico|Jalisco|AGR25|QUE001586</t>
  </si>
  <si>
    <t xml:space="preserve">AGR27</t>
  </si>
  <si>
    <t xml:space="preserve">Quercus lowilliamsii</t>
  </si>
  <si>
    <t xml:space="preserve">AGR27.fq.barcodeStripped</t>
  </si>
  <si>
    <t xml:space="preserve">QUE001587</t>
  </si>
  <si>
    <t xml:space="preserve">SAMN11229651</t>
  </si>
  <si>
    <t xml:space="preserve">AGR27.fq.barcodeStripped.fq.gz</t>
  </si>
  <si>
    <t xml:space="preserve">SRR8860697</t>
  </si>
  <si>
    <t xml:space="preserve">Quercus_lowilliamsii|Mexico|Chiapas|AGR27|QUE001587</t>
  </si>
  <si>
    <t xml:space="preserve">AGR29</t>
  </si>
  <si>
    <t xml:space="preserve">AGR29.fq.barcodeStripped</t>
  </si>
  <si>
    <t xml:space="preserve">QUE001589</t>
  </si>
  <si>
    <t xml:space="preserve">Bochil</t>
  </si>
  <si>
    <t xml:space="preserve">SAMN07140786</t>
  </si>
  <si>
    <t xml:space="preserve">AGR29.fq.barcodeStripped.fq.gz</t>
  </si>
  <si>
    <t xml:space="preserve">SRR5632381</t>
  </si>
  <si>
    <t xml:space="preserve">Quercus_lowilliamsii|Mexico|Chiapas|AGR29|QUE001589</t>
  </si>
  <si>
    <t xml:space="preserve">AGR34</t>
  </si>
  <si>
    <t xml:space="preserve">Quercus affinis</t>
  </si>
  <si>
    <t xml:space="preserve">AGR34.fq.barcodeStripped</t>
  </si>
  <si>
    <t xml:space="preserve">QUE001594</t>
  </si>
  <si>
    <t xml:space="preserve">Convert from dms to dd</t>
  </si>
  <si>
    <t xml:space="preserve">Queretaro</t>
  </si>
  <si>
    <t xml:space="preserve">El Batán</t>
  </si>
  <si>
    <t xml:space="preserve">SAMN07140789</t>
  </si>
  <si>
    <t xml:space="preserve">AGR34.fq.barcodeStripped.fq.gz</t>
  </si>
  <si>
    <t xml:space="preserve">SRR5632470</t>
  </si>
  <si>
    <t xml:space="preserve">Quercus_affinis|Mexico|Queretaro|AGR34|QUE001594</t>
  </si>
  <si>
    <t xml:space="preserve">OAKUMN399</t>
  </si>
  <si>
    <t xml:space="preserve">OAK-UMN-399</t>
  </si>
  <si>
    <t xml:space="preserve">QUE001596</t>
  </si>
  <si>
    <t xml:space="preserve">JCB-MX-??-ZA-519</t>
  </si>
  <si>
    <t xml:space="preserve">SAMN07141008</t>
  </si>
  <si>
    <t xml:space="preserve">OAK-UMN-399.fq.gz</t>
  </si>
  <si>
    <t xml:space="preserve">SRR5632351</t>
  </si>
  <si>
    <t xml:space="preserve">Quercus_affinis|Mexico|NA|JCB-MX-??-ZA-519|QUE001596</t>
  </si>
  <si>
    <t xml:space="preserve">OAKMOR1140</t>
  </si>
  <si>
    <t xml:space="preserve">OAK-MOR-1140</t>
  </si>
  <si>
    <t xml:space="preserve">QUE001597</t>
  </si>
  <si>
    <t xml:space="preserve">1-10 September 2016</t>
  </si>
  <si>
    <t xml:space="preserve">Zhana Ekhvaia</t>
  </si>
  <si>
    <t xml:space="preserve">TUS-IB06_JE</t>
  </si>
  <si>
    <t xml:space="preserve">Racha-Lechkhum</t>
  </si>
  <si>
    <t xml:space="preserve">Chrebalo</t>
  </si>
  <si>
    <t xml:space="preserve">TUS-IB06_JE, Tuscia university herbarium, unmounted</t>
  </si>
  <si>
    <t xml:space="preserve">SAMN11229670</t>
  </si>
  <si>
    <t xml:space="preserve">OAK-MOR-1140.fq.gz</t>
  </si>
  <si>
    <t xml:space="preserve">SRR8860651</t>
  </si>
  <si>
    <t xml:space="preserve">Quercus_petraea_ssp._iberica|Georgia|Racha-Lechkhum|TUS-IB06_JE|QUE001597</t>
  </si>
  <si>
    <t xml:space="preserve">OAKMOR1141</t>
  </si>
  <si>
    <t xml:space="preserve">OAK-MOR-1141</t>
  </si>
  <si>
    <t xml:space="preserve">QUE001598</t>
  </si>
  <si>
    <t xml:space="preserve">TUS-HR03_JE</t>
  </si>
  <si>
    <t xml:space="preserve">Keda</t>
  </si>
  <si>
    <t xml:space="preserve">TUS-HR03_JE, Tuscia university herbarium, unmounted</t>
  </si>
  <si>
    <t xml:space="preserve">SAMN11229617</t>
  </si>
  <si>
    <t xml:space="preserve">OAK-MOR-1141.fq.gz</t>
  </si>
  <si>
    <t xml:space="preserve">SRR8860614</t>
  </si>
  <si>
    <t xml:space="preserve">Quercus_hartwissiana|Georgia|Ajara|TUS-HR03_JE|QUE001598</t>
  </si>
  <si>
    <t xml:space="preserve">OAKMOR1142</t>
  </si>
  <si>
    <t xml:space="preserve">Quercus macranthera</t>
  </si>
  <si>
    <t xml:space="preserve">OAK-MOR-1142</t>
  </si>
  <si>
    <t xml:space="preserve">QUE001599</t>
  </si>
  <si>
    <t xml:space="preserve">TUS-MC16_JE</t>
  </si>
  <si>
    <t xml:space="preserve">Trialeti</t>
  </si>
  <si>
    <t xml:space="preserve">Ateni</t>
  </si>
  <si>
    <t xml:space="preserve">TUS-MC16_JE, Tuscia university herbarium, unmounted</t>
  </si>
  <si>
    <t xml:space="preserve">SAMN11229653</t>
  </si>
  <si>
    <t xml:space="preserve">OAK-MOR-1142.fq.gz</t>
  </si>
  <si>
    <t xml:space="preserve">SRR8860703</t>
  </si>
  <si>
    <t xml:space="preserve">Quercus_macranthera|Georgia|Trialeti|TUS-MC16_JE|QUE001599</t>
  </si>
  <si>
    <t xml:space="preserve">OAKMOR1143</t>
  </si>
  <si>
    <t xml:space="preserve">Quercus robur ssp. imeretina</t>
  </si>
  <si>
    <t xml:space="preserve">OAK-MOR-1143</t>
  </si>
  <si>
    <t xml:space="preserve">QUE001600</t>
  </si>
  <si>
    <t xml:space="preserve">TUS-IM13_JE</t>
  </si>
  <si>
    <t xml:space="preserve">Samegrelo</t>
  </si>
  <si>
    <t xml:space="preserve">Etseri</t>
  </si>
  <si>
    <t xml:space="preserve">TUS-IM13_JE, Tuscia university herbarium, unmounted</t>
  </si>
  <si>
    <t xml:space="preserve">SAMN11229685</t>
  </si>
  <si>
    <t xml:space="preserve">OAK-MOR-1143.fq.gz</t>
  </si>
  <si>
    <t xml:space="preserve">SRR8860589</t>
  </si>
  <si>
    <t xml:space="preserve">Quercus_robur_ssp._imeretina|Georgia|Samegrelo|TUS-IM13_JE|QUE001600</t>
  </si>
  <si>
    <t xml:space="preserve">OAKMOR1144</t>
  </si>
  <si>
    <t xml:space="preserve">OAK-MOR-1144</t>
  </si>
  <si>
    <t xml:space="preserve">QUE001601</t>
  </si>
  <si>
    <t xml:space="preserve">October 2016.</t>
  </si>
  <si>
    <t xml:space="preserve">Fazia Krouchi</t>
  </si>
  <si>
    <t xml:space="preserve">TUS13-010</t>
  </si>
  <si>
    <t xml:space="preserve">Medea</t>
  </si>
  <si>
    <t xml:space="preserve">Berrouaghia</t>
  </si>
  <si>
    <t xml:space="preserve">SAMN11229732</t>
  </si>
  <si>
    <t xml:space="preserve">OAK-MOR-1144.fq.gz</t>
  </si>
  <si>
    <t xml:space="preserve">SRR8860544</t>
  </si>
  <si>
    <t xml:space="preserve">Quercus_suber|Algeria|Medea|TUS13-010|QUE001601</t>
  </si>
  <si>
    <t xml:space="preserve">PM329</t>
  </si>
  <si>
    <t xml:space="preserve">PM-329</t>
  </si>
  <si>
    <t xml:space="preserve">QUE001602</t>
  </si>
  <si>
    <t xml:space="preserve">week of 4/24/2016</t>
  </si>
  <si>
    <t xml:space="preserve">M. Fishbein et al.</t>
  </si>
  <si>
    <t xml:space="preserve">Comanche</t>
  </si>
  <si>
    <t xml:space="preserve">Site 1 approximately .5 miles E of Mt. Scott Picnic Area</t>
  </si>
  <si>
    <t xml:space="preserve">SAMN11229722</t>
  </si>
  <si>
    <t xml:space="preserve">PM-329.fq.gz</t>
  </si>
  <si>
    <t xml:space="preserve">SRR8860574</t>
  </si>
  <si>
    <t xml:space="preserve">Quercus_stellata|USA|OK|PM-329|QUE001602</t>
  </si>
  <si>
    <t xml:space="preserve">PM331</t>
  </si>
  <si>
    <t xml:space="preserve">PM-331</t>
  </si>
  <si>
    <t xml:space="preserve">QUE001603</t>
  </si>
  <si>
    <t xml:space="preserve">Site 1 with cups approximately .5miles E of Mt. Scott Picnic Area</t>
  </si>
  <si>
    <t xml:space="preserve">SAMN11229655</t>
  </si>
  <si>
    <t xml:space="preserve">PM-331.fq.gz</t>
  </si>
  <si>
    <t xml:space="preserve">SRR8860724</t>
  </si>
  <si>
    <t xml:space="preserve">Quercus_marilandica|USA|OK|PM-331|QUE001603</t>
  </si>
  <si>
    <t xml:space="preserve">PM335</t>
  </si>
  <si>
    <t xml:space="preserve">PM-335</t>
  </si>
  <si>
    <t xml:space="preserve">QUE001605</t>
  </si>
  <si>
    <t xml:space="preserve">Summit of Mt. Scott</t>
  </si>
  <si>
    <t xml:space="preserve">SAMN11229656</t>
  </si>
  <si>
    <t xml:space="preserve">PM-335.fq.gz</t>
  </si>
  <si>
    <t xml:space="preserve">SRR8860723</t>
  </si>
  <si>
    <t xml:space="preserve">Quercus_marilandica|USA|OK|PM-335|QUE001605</t>
  </si>
  <si>
    <t xml:space="preserve">PM338</t>
  </si>
  <si>
    <t xml:space="preserve">Quercus humboldtii</t>
  </si>
  <si>
    <t xml:space="preserve">PM-338</t>
  </si>
  <si>
    <t xml:space="preserve">QUE001608</t>
  </si>
  <si>
    <t xml:space="preserve">Month: Oct 16</t>
  </si>
  <si>
    <t xml:space="preserve">Colombia</t>
  </si>
  <si>
    <t xml:space="preserve">Parque Natural Chicaque</t>
  </si>
  <si>
    <t xml:space="preserve">SAMN11229618</t>
  </si>
  <si>
    <t xml:space="preserve">PM-338.fq.gz</t>
  </si>
  <si>
    <t xml:space="preserve">SRR8860613</t>
  </si>
  <si>
    <t xml:space="preserve">Quercus_humboldtii|Colombia|NA|PM-338|QUE001608</t>
  </si>
  <si>
    <t xml:space="preserve">OAKMOR001218</t>
  </si>
  <si>
    <t xml:space="preserve">OAK-MOR-001218</t>
  </si>
  <si>
    <t xml:space="preserve">QUE001986</t>
  </si>
  <si>
    <t xml:space="preserve">20-30 May 2017</t>
  </si>
  <si>
    <t xml:space="preserve">Marco Cosimo Simeone</t>
  </si>
  <si>
    <t xml:space="preserve">TUS13-005</t>
  </si>
  <si>
    <t xml:space="preserve">Viterbo, "Bagni", along the Bachelet road</t>
  </si>
  <si>
    <t xml:space="preserve">SAMN11229678</t>
  </si>
  <si>
    <t xml:space="preserve">OAK-MOR-001218.fq.gz</t>
  </si>
  <si>
    <t xml:space="preserve">SRR8860672</t>
  </si>
  <si>
    <t xml:space="preserve">Quercus_pubescens|Italy|Latium|TUS13-005|QUE001986</t>
  </si>
  <si>
    <t xml:space="preserve">OAKMOR001151</t>
  </si>
  <si>
    <t xml:space="preserve">OAK-MOR-001151</t>
  </si>
  <si>
    <t xml:space="preserve">QUE001987</t>
  </si>
  <si>
    <t xml:space="preserve">TUS13-011</t>
  </si>
  <si>
    <t xml:space="preserve">Monti Aurunci</t>
  </si>
  <si>
    <t xml:space="preserve">SAMN11229684</t>
  </si>
  <si>
    <t xml:space="preserve">OAK-MOR-001151.fq.gz</t>
  </si>
  <si>
    <t xml:space="preserve">SRR8860677</t>
  </si>
  <si>
    <t xml:space="preserve">Quercus_robur|Italy|Latium|TUS13-011|QUE001987</t>
  </si>
  <si>
    <t xml:space="preserve">OAKMOR001152</t>
  </si>
  <si>
    <t xml:space="preserve">OAK-MOR-001152</t>
  </si>
  <si>
    <t xml:space="preserve">QUE001988</t>
  </si>
  <si>
    <t xml:space="preserve">TUS13-013</t>
  </si>
  <si>
    <t xml:space="preserve">Apulia</t>
  </si>
  <si>
    <t xml:space="preserve">Bari</t>
  </si>
  <si>
    <t xml:space="preserve">SAMN11229564</t>
  </si>
  <si>
    <t xml:space="preserve">OAK-MOR-001152.fq.gz</t>
  </si>
  <si>
    <t xml:space="preserve">SRR8860712</t>
  </si>
  <si>
    <t xml:space="preserve">Quercus_coccifera|Italy|Apulia|TUS13-013|QUE001988</t>
  </si>
  <si>
    <t xml:space="preserve">OAKMOR001153</t>
  </si>
  <si>
    <t xml:space="preserve">OAK-MOR-001153</t>
  </si>
  <si>
    <t xml:space="preserve">QUE001989</t>
  </si>
  <si>
    <t xml:space="preserve">1-10 June 2017</t>
  </si>
  <si>
    <t xml:space="preserve">Javier Lopez Tirado</t>
  </si>
  <si>
    <t xml:space="preserve">TUS13-012</t>
  </si>
  <si>
    <t xml:space="preserve">Andalusia</t>
  </si>
  <si>
    <t xml:space="preserve">Cordoba</t>
  </si>
  <si>
    <t xml:space="preserve">SAMN11229600</t>
  </si>
  <si>
    <t xml:space="preserve">OAK-MOR-001153.fq.gz</t>
  </si>
  <si>
    <t xml:space="preserve">SRR8860702</t>
  </si>
  <si>
    <t xml:space="preserve">Quercus_faginea|Spain|Andalusia|TUS13-012|QUE001989</t>
  </si>
  <si>
    <t xml:space="preserve">OAKMOR001219</t>
  </si>
  <si>
    <t xml:space="preserve">OAK-MOR-001219</t>
  </si>
  <si>
    <t xml:space="preserve">QUE001990</t>
  </si>
  <si>
    <t xml:space="preserve">TUS13-015</t>
  </si>
  <si>
    <t xml:space="preserve">Jaen</t>
  </si>
  <si>
    <t xml:space="preserve">SAMN11229565</t>
  </si>
  <si>
    <t xml:space="preserve">OAK-MOR-001219.fq.gz</t>
  </si>
  <si>
    <t xml:space="preserve">SRR8860713</t>
  </si>
  <si>
    <t xml:space="preserve">Quercus_coccifera|Spain|Andalusia|TUS13-015|QUE001990</t>
  </si>
  <si>
    <t xml:space="preserve">OAKMOR001157</t>
  </si>
  <si>
    <t xml:space="preserve">OAK-MOR-001157</t>
  </si>
  <si>
    <t xml:space="preserve">QUE001993</t>
  </si>
  <si>
    <t xml:space="preserve">Andrew L. Hipp, Socorro González-Elizondo, Karen Rostro-Muro, Leslie Martínez-Rubí, Jorge Noriega-Villa, Arturo Castro-Castro, Zazil López-Dellamary, O. Huerta-Galván</t>
  </si>
  <si>
    <t xml:space="preserve">Canelas</t>
  </si>
  <si>
    <t xml:space="preserve">Stop 1- roadside</t>
  </si>
  <si>
    <t xml:space="preserve">SAMN11229629</t>
  </si>
  <si>
    <t xml:space="preserve">OAK-MOR-001157.fq.gz</t>
  </si>
  <si>
    <t xml:space="preserve">SRR8860511</t>
  </si>
  <si>
    <t xml:space="preserve">Quercus_jonesii|Mexico|Durango|2017103|QUE001993</t>
  </si>
  <si>
    <t xml:space="preserve">OAKMOR001159</t>
  </si>
  <si>
    <t xml:space="preserve">OAK-MOR-001159</t>
  </si>
  <si>
    <t xml:space="preserve">QUE001995</t>
  </si>
  <si>
    <t xml:space="preserve">SAMN11229718</t>
  </si>
  <si>
    <t xml:space="preserve">OAK-MOR-001159.fq.gz</t>
  </si>
  <si>
    <t xml:space="preserve">SRR8860578</t>
  </si>
  <si>
    <t xml:space="preserve">Quercus_sideroxyla|Mexico|Durango|2017106|QUE001995</t>
  </si>
  <si>
    <t xml:space="preserve">OAKMOR001160</t>
  </si>
  <si>
    <t xml:space="preserve">OAK-MOR-001160</t>
  </si>
  <si>
    <t xml:space="preserve">QUE001996</t>
  </si>
  <si>
    <t xml:space="preserve">Along roadside</t>
  </si>
  <si>
    <t xml:space="preserve">SAMN11229630</t>
  </si>
  <si>
    <t xml:space="preserve">OAK-MOR-001160.fq.gz</t>
  </si>
  <si>
    <t xml:space="preserve">SRR8860512</t>
  </si>
  <si>
    <t xml:space="preserve">Quercus_jonesii|Mexico|Durango|2017107|QUE001996</t>
  </si>
  <si>
    <t xml:space="preserve">OAKMOR001161</t>
  </si>
  <si>
    <t xml:space="preserve">Quercus brachystachys</t>
  </si>
  <si>
    <t xml:space="preserve">Quercus aff. Crassifolia|Quercus crassifolia "mesica"|Quercus brachystachys</t>
  </si>
  <si>
    <t xml:space="preserve">OAK-MOR-001161</t>
  </si>
  <si>
    <t xml:space="preserve">QUE001997</t>
  </si>
  <si>
    <t xml:space="preserve">Site 3</t>
  </si>
  <si>
    <t xml:space="preserve">SAMN11229540</t>
  </si>
  <si>
    <t xml:space="preserve">OAK-MOR-001161.fq.gz</t>
  </si>
  <si>
    <t xml:space="preserve">SRR8860553</t>
  </si>
  <si>
    <t xml:space="preserve">Quercus_brachystachys|Mexico|Durango|2017108|QUE001997</t>
  </si>
  <si>
    <t xml:space="preserve">OAKMOR001170</t>
  </si>
  <si>
    <t xml:space="preserve">Quercus resinosa|Quercus subspathulata, new var.?|Quercus aff. Subspathulata</t>
  </si>
  <si>
    <t xml:space="preserve">OAK-MOR-001170</t>
  </si>
  <si>
    <t xml:space="preserve">QUE002006</t>
  </si>
  <si>
    <t xml:space="preserve">Roadside stop</t>
  </si>
  <si>
    <t xml:space="preserve">SAMN11229734</t>
  </si>
  <si>
    <t xml:space="preserve">OAK-MOR-001170.fq.gz</t>
  </si>
  <si>
    <t xml:space="preserve">SRR8860531</t>
  </si>
  <si>
    <t xml:space="preserve">Quercus_subspathulata|Mexico|Durango|2017117|QUE002006</t>
  </si>
  <si>
    <t xml:space="preserve">OAKMOR001176</t>
  </si>
  <si>
    <t xml:space="preserve">Quercus nudinervis</t>
  </si>
  <si>
    <t xml:space="preserve">Quercus magnoliifolia|Quercus nudinervis vel. Aff.</t>
  </si>
  <si>
    <t xml:space="preserve">OAK-MOR-001176</t>
  </si>
  <si>
    <t xml:space="preserve">QUE002013</t>
  </si>
  <si>
    <t xml:space="preserve">Andrew L. Hipp, Socorro González-Elizondo, Karen Rostro-Muro, Leslie Martínez-Rubí, Jorge Noriega-Villa, Arturo Castro-Castro, Zazil López-Dellamary, O. Huerta-Galván, Ignacio Vizcarra</t>
  </si>
  <si>
    <t xml:space="preserve">SAMN11229658</t>
  </si>
  <si>
    <t xml:space="preserve">OAK-MOR-001176.fq.gz</t>
  </si>
  <si>
    <t xml:space="preserve">SRR8860725</t>
  </si>
  <si>
    <t xml:space="preserve">Quercus_nudinervis|Mexico|Durango|2017124|QUE002013</t>
  </si>
  <si>
    <t xml:space="preserve">OAKMOR001177</t>
  </si>
  <si>
    <t xml:space="preserve">Quercus cf. gentryi| Quercus gentryi</t>
  </si>
  <si>
    <t xml:space="preserve">OAK-MOR-001177</t>
  </si>
  <si>
    <t xml:space="preserve">QUE002014</t>
  </si>
  <si>
    <t xml:space="preserve">SAMN11229607</t>
  </si>
  <si>
    <t xml:space="preserve">OAK-MOR-001177.fq.gz</t>
  </si>
  <si>
    <t xml:space="preserve">SRR8860570</t>
  </si>
  <si>
    <t xml:space="preserve">Quercus_gentryi|Mexico|Durango|2017125|QUE002014</t>
  </si>
  <si>
    <t xml:space="preserve">OAKMOR001181</t>
  </si>
  <si>
    <t xml:space="preserve">Quercus subspathulata|Quercus aff. Subspathulata|Quercus subspathulata new variety?</t>
  </si>
  <si>
    <t xml:space="preserve">OAK-MOR-001181</t>
  </si>
  <si>
    <t xml:space="preserve">QUE002018</t>
  </si>
  <si>
    <t xml:space="preserve">SAMN11229735</t>
  </si>
  <si>
    <t xml:space="preserve">OAK-MOR-001181.fq.gz</t>
  </si>
  <si>
    <t xml:space="preserve">SRR8860749</t>
  </si>
  <si>
    <t xml:space="preserve">Quercus_subspathulata|Mexico|Durango|2017129|QUE002018</t>
  </si>
  <si>
    <t xml:space="preserve">OAKMOR001182</t>
  </si>
  <si>
    <t xml:space="preserve">Quercus castanea|Quercus aff. Laeta|Quercus arizonica-stellate-glandular</t>
  </si>
  <si>
    <t xml:space="preserve">OAK-MOR-001182</t>
  </si>
  <si>
    <t xml:space="preserve">QUE002019</t>
  </si>
  <si>
    <t xml:space="preserve">SAMN11229535</t>
  </si>
  <si>
    <t xml:space="preserve">OAK-MOR-001182.fq.gz</t>
  </si>
  <si>
    <t xml:space="preserve">SRR8860554</t>
  </si>
  <si>
    <t xml:space="preserve">Quercus_arizonica|Mexico|Durango|2017130|QUE002019</t>
  </si>
  <si>
    <t xml:space="preserve">OAKMOR001184</t>
  </si>
  <si>
    <t xml:space="preserve">Quercus mcvaughii</t>
  </si>
  <si>
    <t xml:space="preserve">OAK-MOR-001184</t>
  </si>
  <si>
    <t xml:space="preserve">QUE002021</t>
  </si>
  <si>
    <t xml:space="preserve">Santiago Papasquiaro</t>
  </si>
  <si>
    <t xml:space="preserve">SAMN11229657</t>
  </si>
  <si>
    <t xml:space="preserve">OAK-MOR-001184.fq.gz</t>
  </si>
  <si>
    <t xml:space="preserve">SRR8860726</t>
  </si>
  <si>
    <t xml:space="preserve">Quercus_mcvaughii|Mexico|Durango|2017132|QUE002021</t>
  </si>
  <si>
    <t xml:space="preserve">OAKMOR001185</t>
  </si>
  <si>
    <t xml:space="preserve">OAK-MOR-001185</t>
  </si>
  <si>
    <t xml:space="preserve">QUE002022</t>
  </si>
  <si>
    <t xml:space="preserve">SAMN11229706</t>
  </si>
  <si>
    <t xml:space="preserve">OAK-MOR-001185.fq.gz</t>
  </si>
  <si>
    <t xml:space="preserve">SRR8860619</t>
  </si>
  <si>
    <t xml:space="preserve">Quercus_rugosa|Mexico|Durango|2017133|QUE002022</t>
  </si>
  <si>
    <t xml:space="preserve">OAKMOR001186</t>
  </si>
  <si>
    <t xml:space="preserve">OAK-MOR-001186</t>
  </si>
  <si>
    <t xml:space="preserve">QUE002023</t>
  </si>
  <si>
    <t xml:space="preserve">SAMN11229719</t>
  </si>
  <si>
    <t xml:space="preserve">OAK-MOR-001186.fq.gz</t>
  </si>
  <si>
    <t xml:space="preserve">SRR8860575</t>
  </si>
  <si>
    <t xml:space="preserve">Quercus_sideroxyla|Mexico|Durango|2017134|QUE002023</t>
  </si>
  <si>
    <t xml:space="preserve">OAKMOR1224</t>
  </si>
  <si>
    <t xml:space="preserve">Quercus depressipes</t>
  </si>
  <si>
    <t xml:space="preserve">OAK-MOR-1224</t>
  </si>
  <si>
    <t xml:space="preserve">QUE002026</t>
  </si>
  <si>
    <t xml:space="preserve">Tepehuanes</t>
  </si>
  <si>
    <t xml:space="preserve">SAMN11229575</t>
  </si>
  <si>
    <t xml:space="preserve">OAK-MOR-1224.fq.gz</t>
  </si>
  <si>
    <t xml:space="preserve">SRR8860683</t>
  </si>
  <si>
    <t xml:space="preserve">Quercus_depressipes|Mexico|Durango|2017137|QUE002026</t>
  </si>
  <si>
    <t xml:space="preserve">OAKMOR001191</t>
  </si>
  <si>
    <t xml:space="preserve">OAK-MOR-001191</t>
  </si>
  <si>
    <t xml:space="preserve">QUE002028</t>
  </si>
  <si>
    <t xml:space="preserve">SAMN11229724</t>
  </si>
  <si>
    <t xml:space="preserve">OAK-MOR-001191.fq.gz</t>
  </si>
  <si>
    <t xml:space="preserve">SRR8860582</t>
  </si>
  <si>
    <t xml:space="preserve">Quercus_striatula|Mexico|Durango|2017139|QUE002028</t>
  </si>
  <si>
    <t xml:space="preserve">OAKMOR001199</t>
  </si>
  <si>
    <t xml:space="preserve">Quercus aff. emoryi</t>
  </si>
  <si>
    <t xml:space="preserve">OAK-MOR-001199</t>
  </si>
  <si>
    <t xml:space="preserve">QUE002036</t>
  </si>
  <si>
    <t xml:space="preserve">SAMN11229509</t>
  </si>
  <si>
    <t xml:space="preserve">OAK-MOR-001199.fq.gz</t>
  </si>
  <si>
    <t xml:space="preserve">SRR8860739</t>
  </si>
  <si>
    <t xml:space="preserve">Quercus_emoryi|Mexico|Durango|2017148|QUE002036</t>
  </si>
  <si>
    <t xml:space="preserve">OAKMOR001200</t>
  </si>
  <si>
    <t xml:space="preserve">OAK-MOR-001200</t>
  </si>
  <si>
    <t xml:space="preserve">QUE002037</t>
  </si>
  <si>
    <t xml:space="preserve">SAMN11229510</t>
  </si>
  <si>
    <t xml:space="preserve">OAK-MOR-001200.fq.gz</t>
  </si>
  <si>
    <t xml:space="preserve">SRR8860742</t>
  </si>
  <si>
    <t xml:space="preserve">Quercus_emoryi|Mexico|Durango|2017149|QUE002037</t>
  </si>
  <si>
    <t xml:space="preserve">OAKMOR001202</t>
  </si>
  <si>
    <t xml:space="preserve">Quercus chihuahuensis|Quercus chihuahuensis</t>
  </si>
  <si>
    <t xml:space="preserve">OAK-MOR-001202</t>
  </si>
  <si>
    <t xml:space="preserve">QUE002039</t>
  </si>
  <si>
    <t xml:space="preserve">SAMN11229561</t>
  </si>
  <si>
    <t xml:space="preserve">OAK-MOR-001202.fq.gz</t>
  </si>
  <si>
    <t xml:space="preserve">SRR8860705</t>
  </si>
  <si>
    <t xml:space="preserve">Quercus_chihuahuensis|Mexico|Durango|2017151|QUE002039</t>
  </si>
  <si>
    <t xml:space="preserve">OAKMOR001203</t>
  </si>
  <si>
    <t xml:space="preserve">Quercus emoryi|Quercus emoryi|Quercus aff. emoryi x Q. narrow leaves|Quercus emoryi</t>
  </si>
  <si>
    <t xml:space="preserve">OAK-MOR-001203</t>
  </si>
  <si>
    <t xml:space="preserve">QUE002040</t>
  </si>
  <si>
    <t xml:space="preserve">SAMN11229599</t>
  </si>
  <si>
    <t xml:space="preserve">OAK-MOR-001203.fq.gz</t>
  </si>
  <si>
    <t xml:space="preserve">SRR8860558</t>
  </si>
  <si>
    <t xml:space="preserve">Quercus_emoryi|Mexico|Durango|2017152|QUE002040</t>
  </si>
  <si>
    <t xml:space="preserve">OAKMOR001204</t>
  </si>
  <si>
    <t xml:space="preserve">Quercus sp. nov.</t>
  </si>
  <si>
    <t xml:space="preserve">Quercus emoryi -- narrow|Quercus emoryi|Quercus sp. nov. narrow leaves</t>
  </si>
  <si>
    <t xml:space="preserve">OAK-MOR-001204</t>
  </si>
  <si>
    <t xml:space="preserve">QUE002041</t>
  </si>
  <si>
    <t xml:space="preserve">SAMN11229720</t>
  </si>
  <si>
    <t xml:space="preserve">OAK-MOR-001204.fq.gz</t>
  </si>
  <si>
    <t xml:space="preserve">SRR8860576</t>
  </si>
  <si>
    <t xml:space="preserve">Quercus_sp._nov.|Mexico|Durango|2017153|QUE002041</t>
  </si>
  <si>
    <t xml:space="preserve">OAKMOR001205</t>
  </si>
  <si>
    <t xml:space="preserve">Quercus oblongifolia|Quercus oblongifolia</t>
  </si>
  <si>
    <t xml:space="preserve">OAK-MOR-001205</t>
  </si>
  <si>
    <t xml:space="preserve">QUE002042</t>
  </si>
  <si>
    <t xml:space="preserve">SAMN11229660</t>
  </si>
  <si>
    <t xml:space="preserve">OAK-MOR-001205.fq.gz</t>
  </si>
  <si>
    <t xml:space="preserve">SRR8860727</t>
  </si>
  <si>
    <t xml:space="preserve">Quercus_oblongifolia|Mexico|Durango|2017154|QUE002042</t>
  </si>
  <si>
    <t xml:space="preserve">OAKMOR001207</t>
  </si>
  <si>
    <t xml:space="preserve">Quercus eduardi|Quercus eduardi|Quercus eduardi x Q. narrow leaves?|Q. eduardi</t>
  </si>
  <si>
    <t xml:space="preserve">OAK-MOR-001207</t>
  </si>
  <si>
    <t xml:space="preserve">QUE002044</t>
  </si>
  <si>
    <t xml:space="preserve">Zacatecas</t>
  </si>
  <si>
    <t xml:space="preserve">Sombrerete</t>
  </si>
  <si>
    <t xml:space="preserve">SAMN11229581</t>
  </si>
  <si>
    <t xml:space="preserve">OAK-MOR-001207.fq.gz</t>
  </si>
  <si>
    <t xml:space="preserve">SRR8860689</t>
  </si>
  <si>
    <t xml:space="preserve">Quercus_eduardi|Mexico|Zacatecas|2017156|QUE002044</t>
  </si>
  <si>
    <t xml:space="preserve">OAKMOR001211</t>
  </si>
  <si>
    <t xml:space="preserve">Quercus ?|Quercus aff. striatula "long arms"|Quercus aff. striatula</t>
  </si>
  <si>
    <t xml:space="preserve">OAK-MOR-001211</t>
  </si>
  <si>
    <t xml:space="preserve">QUE002048</t>
  </si>
  <si>
    <t xml:space="preserve">SAMN11229725</t>
  </si>
  <si>
    <t xml:space="preserve">OAK-MOR-001211.fq.gz</t>
  </si>
  <si>
    <t xml:space="preserve">SRR8860529</t>
  </si>
  <si>
    <t xml:space="preserve">Quercus_striatula|Mexico|Zacatecas|2017160|QUE002048</t>
  </si>
  <si>
    <t xml:space="preserve">OAKMOR001212</t>
  </si>
  <si>
    <t xml:space="preserve">Quercus ?|Quercus aff. striatula "long arms"|Quercus grisea x Q. striatula?|Quercus aff. striatula</t>
  </si>
  <si>
    <t xml:space="preserve">OAK-MOR-001212</t>
  </si>
  <si>
    <t xml:space="preserve">QUE002049</t>
  </si>
  <si>
    <t xml:space="preserve">SAMN11229728</t>
  </si>
  <si>
    <t xml:space="preserve">OAK-MOR-001212.fq.gz</t>
  </si>
  <si>
    <t xml:space="preserve">SRR8860540</t>
  </si>
  <si>
    <t xml:space="preserve">Quercus_striatula|Mexico|Zacatecas|2017161|QUE002049</t>
  </si>
  <si>
    <t xml:space="preserve">OAKMOR001213</t>
  </si>
  <si>
    <t xml:space="preserve">Quercus ?|Quercus aff. striatula "long arms"|Quercus striatula| Quercus aff. striatula</t>
  </si>
  <si>
    <t xml:space="preserve">OAK-MOR-001213</t>
  </si>
  <si>
    <t xml:space="preserve">QUE002050</t>
  </si>
  <si>
    <t xml:space="preserve">SAMN11229729</t>
  </si>
  <si>
    <t xml:space="preserve">OAK-MOR-001213.fq.gz</t>
  </si>
  <si>
    <t xml:space="preserve">SRR8860547</t>
  </si>
  <si>
    <t xml:space="preserve">Quercus_striatula|Mexico|Zacatecas|2017162|QUE002050</t>
  </si>
  <si>
    <t xml:space="preserve">OAKMOR001214</t>
  </si>
  <si>
    <t xml:space="preserve">Quercus ?|Quercus cf. striatula "coriaceous"|Quercus striatula x Quercus depressipes?|Quercus cf. striatula</t>
  </si>
  <si>
    <t xml:space="preserve">OAK-MOR-001214</t>
  </si>
  <si>
    <t xml:space="preserve">QUE002051</t>
  </si>
  <si>
    <t xml:space="preserve">SAMN11229727</t>
  </si>
  <si>
    <t xml:space="preserve">OAK-MOR-001214.fq.gz</t>
  </si>
  <si>
    <t xml:space="preserve">SRR8860541</t>
  </si>
  <si>
    <t xml:space="preserve">Quercus_striatula|Mexico|Zacatecas|2017163|QUE002051</t>
  </si>
  <si>
    <t xml:space="preserve">OAKMOR1230</t>
  </si>
  <si>
    <t xml:space="preserve">Quercus bicolor (putative hybrid)|Quercus bicolor</t>
  </si>
  <si>
    <t xml:space="preserve">OAK-MOR-1230</t>
  </si>
  <si>
    <t xml:space="preserve">QUE002055</t>
  </si>
  <si>
    <t xml:space="preserve">Mark Krautmann, Heritage Seedlings and Liners</t>
  </si>
  <si>
    <t xml:space="preserve">s.n. - Krautmann</t>
  </si>
  <si>
    <t xml:space="preserve">SAMN11229539</t>
  </si>
  <si>
    <t xml:space="preserve">OAK-MOR-1230.fq.gz</t>
  </si>
  <si>
    <t xml:space="preserve">SRR8860550</t>
  </si>
  <si>
    <t xml:space="preserve">Quercus_bicolor|NA|NA|s.n._-_Krautmann|QUE002055</t>
  </si>
  <si>
    <t xml:space="preserve">OAKUMN363</t>
  </si>
  <si>
    <t xml:space="preserve">OAK-UMN-363</t>
  </si>
  <si>
    <t xml:space="preserve">QUE002661</t>
  </si>
  <si>
    <t xml:space="preserve">JCB?</t>
  </si>
  <si>
    <t xml:space="preserve">HNUY18_2</t>
  </si>
  <si>
    <t xml:space="preserve">Honduras?</t>
  </si>
  <si>
    <t xml:space="preserve">SAMN11229570</t>
  </si>
  <si>
    <t xml:space="preserve">OAK-UMN-363.fq.gz</t>
  </si>
  <si>
    <t xml:space="preserve">SRR8860714</t>
  </si>
  <si>
    <t xml:space="preserve">Quercus_cortesii|Honduras?|NA|HNUY18_2|QUE002661</t>
  </si>
  <si>
    <t xml:space="preserve">OAKMOR1134</t>
  </si>
  <si>
    <t xml:space="preserve">Quercus|Quercus striatula Trel. s.l.</t>
  </si>
  <si>
    <t xml:space="preserve">OAK-MOR-1134</t>
  </si>
  <si>
    <t xml:space="preserve">QUE002662</t>
  </si>
  <si>
    <t xml:space="preserve">S. Gonzalez</t>
  </si>
  <si>
    <t xml:space="preserve">wild collected- GPS convert from dms to dd</t>
  </si>
  <si>
    <t xml:space="preserve">CIIDIR</t>
  </si>
  <si>
    <t xml:space="preserve">SAMN11229726</t>
  </si>
  <si>
    <t xml:space="preserve">OAK-MOR-1134.fq.gz</t>
  </si>
  <si>
    <t xml:space="preserve">SRR8860527</t>
  </si>
  <si>
    <t xml:space="preserve">Quercus_striatula|Mexico|Zacatecas|8385|QUE002662</t>
  </si>
  <si>
    <t xml:space="preserve">OAKMOR1135</t>
  </si>
  <si>
    <t xml:space="preserve">Quercus|Quercus greggii (A. DC.) Trel.</t>
  </si>
  <si>
    <t xml:space="preserve">OAK-MOR-1135</t>
  </si>
  <si>
    <t xml:space="preserve">QUE002663</t>
  </si>
  <si>
    <t xml:space="preserve">SAMN11229611</t>
  </si>
  <si>
    <t xml:space="preserve">OAK-MOR-1135.fq.gz</t>
  </si>
  <si>
    <t xml:space="preserve">SRR8860565</t>
  </si>
  <si>
    <t xml:space="preserve">Quercus_greggii|Mexico|Zacatecas|8386|QUE002663</t>
  </si>
  <si>
    <t xml:space="preserve">OAKMOR1136</t>
  </si>
  <si>
    <t xml:space="preserve">Quercus aristata</t>
  </si>
  <si>
    <t xml:space="preserve">Quercus cf. aristata|Quercus aff. aristata Hook. &amp; Arn</t>
  </si>
  <si>
    <t xml:space="preserve">OAK-MOR-1136</t>
  </si>
  <si>
    <t xml:space="preserve">QUE002664</t>
  </si>
  <si>
    <t xml:space="preserve">SAMN11229526</t>
  </si>
  <si>
    <t xml:space="preserve">OAK-MOR-1136.fq.gz</t>
  </si>
  <si>
    <t xml:space="preserve">SRR8860595</t>
  </si>
  <si>
    <t xml:space="preserve">Quercus_aristata|Mexico|Nayarit|8370|QUE002664</t>
  </si>
  <si>
    <t xml:space="preserve">OAKMOR1137</t>
  </si>
  <si>
    <t xml:space="preserve">Quercus rugosa|Quercus rugosa Née</t>
  </si>
  <si>
    <t xml:space="preserve">OAK-MOR-1137</t>
  </si>
  <si>
    <t xml:space="preserve">QUE002665</t>
  </si>
  <si>
    <t xml:space="preserve">Durango </t>
  </si>
  <si>
    <t xml:space="preserve">SAMN11229707</t>
  </si>
  <si>
    <t xml:space="preserve">OAK-MOR-1137.fq.gz</t>
  </si>
  <si>
    <t xml:space="preserve">SRR8860622</t>
  </si>
  <si>
    <t xml:space="preserve">Quercus_rugosa|Mexico|Durango_|8388|QUE002665</t>
  </si>
  <si>
    <t xml:space="preserve">OAKMOR1138</t>
  </si>
  <si>
    <t xml:space="preserve">OAK-MOR-1138</t>
  </si>
  <si>
    <t xml:space="preserve">QUE002666</t>
  </si>
  <si>
    <t xml:space="preserve">SAMN11229612</t>
  </si>
  <si>
    <t xml:space="preserve">OAK-MOR-1138.fq.gz</t>
  </si>
  <si>
    <t xml:space="preserve">SRR8860566</t>
  </si>
  <si>
    <t xml:space="preserve">Quercus_greggii|Mexico|Durango|8389|QUE002666</t>
  </si>
  <si>
    <t xml:space="preserve">OAKMOR1145</t>
  </si>
  <si>
    <t xml:space="preserve">OAK-MOR-1145</t>
  </si>
  <si>
    <t xml:space="preserve">QUE002667</t>
  </si>
  <si>
    <t xml:space="preserve">Magda Bou-Dagher Kharrat</t>
  </si>
  <si>
    <t xml:space="preserve">s.n. - Simeone</t>
  </si>
  <si>
    <t xml:space="preserve">Danniyeh</t>
  </si>
  <si>
    <t xml:space="preserve">Mrebbine</t>
  </si>
  <si>
    <t xml:space="preserve">Tuscia university herbarium, unmounted</t>
  </si>
  <si>
    <t xml:space="preserve">SAMN11229545</t>
  </si>
  <si>
    <t xml:space="preserve">OAK-MOR-1145.fq.gz</t>
  </si>
  <si>
    <t xml:space="preserve">SRR8860659</t>
  </si>
  <si>
    <t xml:space="preserve">Quercus_calliprinos|Lebanon|Danniyeh|s.n._-_Simeone|QUE002667</t>
  </si>
  <si>
    <t xml:space="preserve">OAKMOR1146</t>
  </si>
  <si>
    <t xml:space="preserve">OAK-MOR-1146</t>
  </si>
  <si>
    <t xml:space="preserve">QUE002668</t>
  </si>
  <si>
    <t xml:space="preserve">TUS13-009</t>
  </si>
  <si>
    <t xml:space="preserve">Médéa</t>
  </si>
  <si>
    <t xml:space="preserve">SAMN11229620</t>
  </si>
  <si>
    <t xml:space="preserve">OAK-MOR-1146.fq.gz</t>
  </si>
  <si>
    <t xml:space="preserve">SRR8860607</t>
  </si>
  <si>
    <t xml:space="preserve">Quercus_ilex|Algeria|Medea|TUS13-009|QUE002668</t>
  </si>
  <si>
    <t xml:space="preserve">OAKMOR1147</t>
  </si>
  <si>
    <t xml:space="preserve">Quercus salicina</t>
  </si>
  <si>
    <t xml:space="preserve">OAK-MOR-1147</t>
  </si>
  <si>
    <t xml:space="preserve">QUE002669</t>
  </si>
  <si>
    <t xml:space="preserve">Sylvain Meier</t>
  </si>
  <si>
    <t xml:space="preserve">s.n. - Swiss Nat Arb</t>
  </si>
  <si>
    <t xml:space="preserve">NA-CULTIVATED?</t>
  </si>
  <si>
    <t xml:space="preserve">Japanese Forest model of tThe Aubonne Valley National Arboretum (swiss national arboretum)</t>
  </si>
  <si>
    <t xml:space="preserve"> seed source is Ishikawa forest station near Kanazawa. It has been collected from a plant growing in the Forest research station Arboretum ( I believe it not from a wild source)</t>
  </si>
  <si>
    <t xml:space="preserve">SAMN11229708</t>
  </si>
  <si>
    <t xml:space="preserve">OAK-MOR-1147.fq.gz</t>
  </si>
  <si>
    <t xml:space="preserve">SRR8860621</t>
  </si>
  <si>
    <t xml:space="preserve">Quercus_salicina|NA|NA|s.n._-_Swiss_Nat_Arb|QUE002669</t>
  </si>
  <si>
    <t xml:space="preserve">Table S1. Samples utilized in study. </t>
  </si>
  <si>
    <t xml:space="preserve">node</t>
  </si>
  <si>
    <t xml:space="preserve">nodeLabel</t>
  </si>
  <si>
    <t xml:space="preserve">maxAge</t>
  </si>
  <si>
    <t xml:space="preserve">minAge</t>
  </si>
  <si>
    <t xml:space="preserve">taxaGrepCrown</t>
  </si>
  <si>
    <t xml:space="preserve">taxaGrepStem</t>
  </si>
  <si>
    <t xml:space="preserve">taxon</t>
  </si>
  <si>
    <t xml:space="preserve">collection, specimen nos</t>
  </si>
  <si>
    <t xml:space="preserve">apomorphy-based diagnosis</t>
  </si>
  <si>
    <t xml:space="preserve">taxon ref</t>
  </si>
  <si>
    <t xml:space="preserve">locality, stratigraphic level</t>
  </si>
  <si>
    <t xml:space="preserve">age</t>
  </si>
  <si>
    <t xml:space="preserve">age constraint</t>
  </si>
  <si>
    <t xml:space="preserve">ref. age constraint</t>
  </si>
  <si>
    <t xml:space="preserve">remarks</t>
  </si>
  <si>
    <t xml:space="preserve">Quercus – genus</t>
  </si>
  <si>
    <t xml:space="preserve">Q</t>
  </si>
  <si>
    <t xml:space="preserve">Quercus|Notholithocarpus</t>
  </si>
  <si>
    <t xml:space="preserve">Quercus type 1A</t>
  </si>
  <si>
    <t xml:space="preserve">University of Vienna, Department of Palaeontology, unnumbered SEM stub</t>
  </si>
  <si>
    <t xml:space="preserve">pollen monad, prolate, 28 µm (P axis), tricolporate, microrugulate, perforate, microverrucate</t>
  </si>
  <si>
    <t xml:space="preserve">Hofmann, 2010</t>
  </si>
  <si>
    <t xml:space="preserve">St. Pankraz (Salzburg, Austria); inner neritic marly claystone of the South-Helvetic thrust unit</t>
  </si>
  <si>
    <t xml:space="preserve">Calcareous nannoplankton: Ericsonia subpertusa, Discoaster multiradiatus; the latter is the zonal marker of calcareous nannoplankton Zone NP9 and occurs up into Zone NP11, indicating a Late Thanetian to Early Ypresian age; dinoflagellates: Apectodinium makes up
62% of the total marine palynoflora</t>
  </si>
  <si>
    <t xml:space="preserve">calcareous nannoplankton and dinoflagellates</t>
  </si>
  <si>
    <t xml:space="preserve">Hofmann et al., 2011</t>
  </si>
  <si>
    <t xml:space="preserve">section Lobatae</t>
  </si>
  <si>
    <t xml:space="preserve">L</t>
  </si>
  <si>
    <t xml:space="preserve">Quercus_agrifolia|Quercus_emoryi</t>
  </si>
  <si>
    <t xml:space="preserve">Quercus_agrifolia|Quercus_arizonica</t>
  </si>
  <si>
    <t xml:space="preserve">Quercus PT 1 aff. Group Lobatae</t>
  </si>
  <si>
    <t xml:space="preserve">pollen, monad, prolate, tricolporate, pori small, nexine thinner or as thick as sexine, scabrate (LM), tectum microverrucate, fossulate, perforate (SEM), microechinate suprasculpture; identical tectum sculpture is found in modern species of sect. Lobatae</t>
  </si>
  <si>
    <t xml:space="preserve">Grímsson et al., 2016</t>
  </si>
  <si>
    <t xml:space="preserve">Princeton Chert (British Columbia, Canada); uppermost part of  Allenby Fm,
 Ashnola Shale, chert bed 43</t>
  </si>
  <si>
    <t xml:space="preserve">48.7 Ma from ash layer #22 from the Ashnola shale</t>
  </si>
  <si>
    <r>
      <rPr>
        <sz val="10"/>
        <color rgb="FF000000"/>
        <rFont val="Arial"/>
        <family val="2"/>
        <charset val="1"/>
      </rPr>
      <t xml:space="preserve">radiometric (</t>
    </r>
    <r>
      <rPr>
        <vertAlign val="superscript"/>
        <sz val="10"/>
        <color rgb="FF000000"/>
        <rFont val="Arial"/>
        <family val="2"/>
        <charset val="1"/>
      </rPr>
      <t xml:space="preserve">40</t>
    </r>
    <r>
      <rPr>
        <sz val="10"/>
        <color rgb="FF000000"/>
        <rFont val="Arial"/>
        <family val="2"/>
        <charset val="1"/>
      </rPr>
      <t xml:space="preserve">Ar–</t>
    </r>
    <r>
      <rPr>
        <vertAlign val="superscript"/>
        <sz val="10"/>
        <color rgb="FF000000"/>
        <rFont val="Arial"/>
        <family val="2"/>
        <charset val="1"/>
      </rPr>
      <t xml:space="preserve">39</t>
    </r>
    <r>
      <rPr>
        <sz val="10"/>
        <color rgb="FF000000"/>
        <rFont val="Arial"/>
        <family val="2"/>
        <charset val="1"/>
      </rPr>
      <t xml:space="preserve">Ar and Pb–U)</t>
    </r>
  </si>
  <si>
    <t xml:space="preserve">Greenwood et al., 2016</t>
  </si>
  <si>
    <t xml:space="preserve">section Cyclobalanopsis</t>
  </si>
  <si>
    <t xml:space="preserve">Cyc</t>
  </si>
  <si>
    <t xml:space="preserve">Quercus_gilva|Quercus_acuta</t>
  </si>
  <si>
    <t xml:space="preserve">Quercus_gilva|Quercus_rehderiana</t>
  </si>
  <si>
    <t xml:space="preserve">Quercus paleocarpa Manchester</t>
  </si>
  <si>
    <t xml:space="preserve">OMSI Pb176, USNM 414508, USNM 312758 (holotypes and hypotypes)</t>
  </si>
  <si>
    <t xml:space="preserve">cupule, coarse lamellae, involucre arranged in concentric rings, nut covered 1/3 to 1/2 from base to apex </t>
  </si>
  <si>
    <t xml:space="preserve">Manchester, 1994</t>
  </si>
  <si>
    <t xml:space="preserve">Clarno Nut Beds site, Oregon; Clarno Formation</t>
  </si>
  <si>
    <t xml:space="preserve">48.32±0.11 Ma</t>
  </si>
  <si>
    <r>
      <rPr>
        <sz val="10"/>
        <color rgb="FF000000"/>
        <rFont val="Arial"/>
        <family val="2"/>
        <charset val="1"/>
      </rPr>
      <t xml:space="preserve">vertebrates and radiometric (</t>
    </r>
    <r>
      <rPr>
        <vertAlign val="superscript"/>
        <sz val="10"/>
        <color rgb="FF000000"/>
        <rFont val="Arial"/>
        <family val="2"/>
        <charset val="1"/>
      </rPr>
      <t xml:space="preserve">40</t>
    </r>
    <r>
      <rPr>
        <sz val="10"/>
        <color rgb="FF000000"/>
        <rFont val="Arial"/>
        <family val="2"/>
        <charset val="1"/>
      </rPr>
      <t xml:space="preserve">Ar–</t>
    </r>
    <r>
      <rPr>
        <vertAlign val="superscript"/>
        <sz val="10"/>
        <color rgb="FF000000"/>
        <rFont val="Arial"/>
        <family val="2"/>
        <charset val="1"/>
      </rPr>
      <t xml:space="preserve">39</t>
    </r>
    <r>
      <rPr>
        <sz val="10"/>
        <color rgb="FF000000"/>
        <rFont val="Arial"/>
        <family val="2"/>
        <charset val="1"/>
      </rPr>
      <t xml:space="preserve">Ar)</t>
    </r>
  </si>
  <si>
    <t xml:space="preserve">Manchester, 2011</t>
  </si>
  <si>
    <t xml:space="preserve">section Quercus</t>
  </si>
  <si>
    <t xml:space="preserve">Qq</t>
  </si>
  <si>
    <t xml:space="preserve">Quercus_lobata|Quercus_arizonica</t>
  </si>
  <si>
    <t xml:space="preserve">Quercus_pontica|Quercus_arizonica</t>
  </si>
  <si>
    <t xml:space="preserve">Quercus L.</t>
  </si>
  <si>
    <t xml:space="preserve">US188-5894; US188-4580, 188-5731, 188-5893, 188-5894, 188-5903, 188-6150, 188-6151, 188-6152, 188-8943 to 8948, 188-8949, 188-8950, 188-8951, 188-8952, 188-8953, 188-8954, 188-8955, 188-8956, 188-8957, 188-8958, 188-8959, 188-8960, 188-8961, 188-8962, 188-8963, 188-8964, 188-8965, 188-8966, 505-5970- to 5977, 505-6147 to 6149</t>
  </si>
  <si>
    <t xml:space="preserve">leaves, lobed; leaf shape and lobes identical to a clade of deciduous white oaks comprising Quercus aliena forma acuteserrata</t>
  </si>
  <si>
    <t xml:space="preserve">McIntyre, 1991, McIver &amp; Basinger, 1999; Liu &amp; Basinger, unpublished</t>
  </si>
  <si>
    <t xml:space="preserve">"Stream site", localities US 188, 505, Geodetic Hills, Axel Heiberg Island; Buchanan Lake Formation </t>
  </si>
  <si>
    <t xml:space="preserve">c. 45 Ma</t>
  </si>
  <si>
    <t xml:space="preserve">brontothere remains</t>
  </si>
  <si>
    <t xml:space="preserve">Eberle &amp; Greenwood, 2012</t>
  </si>
  <si>
    <t xml:space="preserve">interpreted to exclude sections Ponticae and Virentes.</t>
  </si>
  <si>
    <t xml:space="preserve">section Ilex</t>
  </si>
  <si>
    <t xml:space="preserve">I</t>
  </si>
  <si>
    <t xml:space="preserve">Quercus_franchetii|Quercus_rehderiana</t>
  </si>
  <si>
    <t xml:space="preserve">Quercus type 1B</t>
  </si>
  <si>
    <t xml:space="preserve">pollen, monad, prolate, tricolporate, tectum microrugulate (rod-like)</t>
  </si>
  <si>
    <t xml:space="preserve">Hofmann, 2010 </t>
  </si>
  <si>
    <t xml:space="preserve">Changchang flora,  Hainan Island, South China; Changchang Formation</t>
  </si>
  <si>
    <t xml:space="preserve">Lutetian-Bartonian, 47,8 to 37,8</t>
  </si>
  <si>
    <t xml:space="preserve">palynology, fish, turtles, crocodiles, mammals; magnetostratigraphy</t>
  </si>
  <si>
    <t xml:space="preserve">Spicer et al., 2014</t>
  </si>
  <si>
    <t xml:space="preserve">section Ilex – in part</t>
  </si>
  <si>
    <t xml:space="preserve">I1</t>
  </si>
  <si>
    <t xml:space="preserve">Quercus_rehderiana|Quercus_semecarpifolia</t>
  </si>
  <si>
    <t xml:space="preserve">Leaf "Morphotype 22", "Morphotype 25"</t>
  </si>
  <si>
    <t xml:space="preserve">Specimens stored in the collections of Xishuangbanna Tropical Botanical Garden, CAS</t>
  </si>
  <si>
    <t xml:space="preserve">leaves, entire margined, coriaceous, secondary veins departing from primary veins at various angles, primary vein becoming thinner towards apex, petiole short, very base shallowly cordate; leaf shape, size and texture identical to a clade of Ilex oaks comprising Q. rehderiana to Q. semecarpifolia</t>
  </si>
  <si>
    <t xml:space="preserve">Su et al., 2018</t>
  </si>
  <si>
    <t xml:space="preserve">Markam Basin, Kajun, SE Tibet; Lawula Formation, MK3 leaf bed</t>
  </si>
  <si>
    <t xml:space="preserve">34.6±0.8 – 35.5±0.3 Ma and 33.4±0.5 – 34.7±0.5 Ma</t>
  </si>
  <si>
    <r>
      <rPr>
        <sz val="10"/>
        <color rgb="FF000000"/>
        <rFont val="Arial"/>
        <family val="2"/>
        <charset val="1"/>
      </rPr>
      <t xml:space="preserve">radiometric (</t>
    </r>
    <r>
      <rPr>
        <vertAlign val="superscript"/>
        <sz val="10"/>
        <color rgb="FF000000"/>
        <rFont val="Arial"/>
        <family val="2"/>
        <charset val="1"/>
      </rPr>
      <t xml:space="preserve">40</t>
    </r>
    <r>
      <rPr>
        <sz val="10"/>
        <color rgb="FF000000"/>
        <rFont val="Arial"/>
        <family val="2"/>
        <charset val="1"/>
      </rPr>
      <t xml:space="preserve">Ar–</t>
    </r>
    <r>
      <rPr>
        <vertAlign val="superscript"/>
        <sz val="10"/>
        <color rgb="FF000000"/>
        <rFont val="Arial"/>
        <family val="2"/>
        <charset val="1"/>
      </rPr>
      <t xml:space="preserve">39</t>
    </r>
    <r>
      <rPr>
        <sz val="10"/>
        <color rgb="FF000000"/>
        <rFont val="Arial"/>
        <family val="2"/>
        <charset val="1"/>
      </rPr>
      <t xml:space="preserve">Ar)</t>
    </r>
  </si>
  <si>
    <t xml:space="preserve">section Cerris – in part</t>
  </si>
  <si>
    <t xml:space="preserve">C1</t>
  </si>
  <si>
    <t xml:space="preserve">Quercus_chenii|Quercus_acutissima</t>
  </si>
  <si>
    <t xml:space="preserve">Quercus_franchetii|Quercus_cerris</t>
  </si>
  <si>
    <t xml:space="preserve">Quercus gracilis (Pavlyutkin) Pavlyutkin </t>
  </si>
  <si>
    <t xml:space="preserve">Specimens stored at FEGI; holotype Spec. 96/9182 [FEGI]; other specimens 9182/118, 256, 271, 339, 491, 585, 624, 804, 857, 900, 1013</t>
  </si>
  <si>
    <t xml:space="preserve">leaves, dentate, leaf dentitions typically with bristle-like extensions, secondary veins densely spaced, straight, parallel, evenly spaced; leaves identical to East Asian members of sect. Cerris </t>
  </si>
  <si>
    <t xml:space="preserve">Pavlyutkin et al., 2014 </t>
  </si>
  <si>
    <t xml:space="preserve">Kraskino, South Primorye, Russian Far East; Fatashinskaya Suite</t>
  </si>
  <si>
    <t xml:space="preserve">34-30 Ma </t>
  </si>
  <si>
    <t xml:space="preserve">correlation with adjacent radiometrically dated sites; Tanai &amp; Uemura, 1994; Akhmetiev et al., 2009. </t>
  </si>
  <si>
    <t xml:space="preserve">Tanai &amp; Uemura, 1994; Akhmetiev et al., 2009</t>
  </si>
  <si>
    <t xml:space="preserve">section Cerris – European clade</t>
  </si>
  <si>
    <t xml:space="preserve">C2</t>
  </si>
  <si>
    <t xml:space="preserve">Quercus_crenata|Quercus_cerris</t>
  </si>
  <si>
    <t xml:space="preserve">Quercus sp. 1 (cerris type)</t>
  </si>
  <si>
    <t xml:space="preserve">pollen, monad, prolate, tricolporate, tectum verrucate scattered, with microstriae as suprasculpture</t>
  </si>
  <si>
    <t xml:space="preserve">Kmenta, 2011</t>
  </si>
  <si>
    <t xml:space="preserve">Mulde Pfarrholz, Altmittweida, Germany; xylitic brown coals and clays consisting mainly of erosion residuals from the Cottbus-Formation/ Spremberg-Formation</t>
  </si>
  <si>
    <t xml:space="preserve">23-20.5 Ma</t>
  </si>
  <si>
    <t xml:space="preserve">lithostratigraphic and biostratigraphic correlation NW Saxony</t>
  </si>
  <si>
    <t xml:space="preserve">Standke et al., 2010; Mai &amp; Walther, 1991</t>
  </si>
  <si>
    <t xml:space="preserve">European clade of sect. Cerris</t>
  </si>
  <si>
    <t xml:space="preserve">Table S2. Details of fossil calibrations utilized to estimate divergence times.</t>
  </si>
  <si>
    <t xml:space="preserve">References</t>
  </si>
  <si>
    <t xml:space="preserve">Akhmetiev M, Walther H, Kvaček Z (2009) Mid-latitude Palaeogene floras of Eurasia bound to volcanic settings and palaeoclimatic events – experience obtained from the Far East of Russia (Sikhote-Alin’) and Central Europe (Bohemian Massif). Acta Mus Nat Pragae, Ser B, Hist Nat 65:61–129</t>
  </si>
  <si>
    <t xml:space="preserve">Bouchal J, Zetter R, Grímsson F, Denk T (2014) Evolutionary trends and ecological differentiation in early Cenozoic Fagaceae of western North America. Am J Bot 101:1–18</t>
  </si>
  <si>
    <t xml:space="preserve">Denk T, Grímsson F, Zetter R (2012) Fagaceae from the early Oligocene of Central Europe: persisting New World and emerging Old World biogeographic links. Rev Palaeobot Palynol 169:7–20</t>
  </si>
  <si>
    <t xml:space="preserve">Eberle JJ, Greenwood DR (2012) Life at the top of the greenhouse Eocene world – A review of the Eocene flora and vertebrate fauna from Canada’s High Arctic. GSA Bulletin 124:3–23</t>
  </si>
  <si>
    <t xml:space="preserve">Greenwood DR, Pigg KB, Basinger JF, DeVore ML (2016) A review of paleobotanical studies of the Early Eocene Okanagan (Okanogan) Highlands floras of British Columbia, Canada, and Washington, USA. Can J Earth Sci 53:548–564</t>
  </si>
  <si>
    <t xml:space="preserve">Grímsson F, Grimm GW, Zetter R, Denk T (2016) Cretaceous and Paleogene Fagaceae from North America and Greenland: evidence for a Late Cretaceous split between Fagus and the remaining Fagaceae. Acta Palaeobot 56:247–305</t>
  </si>
  <si>
    <t xml:space="preserve">Hofmann C-C (2010). Microstructure of Fagaceae pollen from Austria (Paleocene/Eocene boundary) and Hainan Island (middle Eocene). 8th European Palaeobotany-Palynology Conference. Hungarian Natural History Museum, Budapest, p. 119</t>
  </si>
  <si>
    <t xml:space="preserve">Hofmann C-C, Mohamed O, Egger H (2011) A new terrestrial palynoflora from the Palaeocene/Eocene boundary in the northwestern Tethyan realm (St. Pankraz, Austria). Rev Palaeobot Palynol 166:295–310</t>
  </si>
  <si>
    <t xml:space="preserve">Kmenta M (2011) Die Mikroflora der untermiozänen Fundstelle Altmittweida, Deutschland. M.Sc. thesis, University of Vienna, Vienna, Austria. http://othes.univie.ac.at/15964/</t>
  </si>
  <si>
    <t xml:space="preserve">Mai DH and Walther H. 1991. Die Oligozänen und untermiozänen Floren NW-Sachsens und des Bitterfelder Raumes. Abhandlungen Staatlichen Museums für Mineralogie und Geologie zu Dresden 38:1–230.</t>
  </si>
  <si>
    <t xml:space="preserve">Manchester SR (1994) Fruits and seeds of the Middle Eocene nut beds flora, Clarno Formation, Oregon. Palaeontogr Am 58:1–205</t>
  </si>
  <si>
    <t xml:space="preserve">Manchester SR (2011) Fruits of Ticodendraceae (Fagales) from the Eocene of Europe and North America. Int J Plant Sci 172:1179–1187.</t>
  </si>
  <si>
    <t xml:space="preserve">McIntyre DJ (1991) Pollen and spore flora of an Eocene forest, eastern Axel Heiberg Island, N.W.T. Geol Surv Can Bull 403:83–97</t>
  </si>
  <si>
    <t xml:space="preserve">McIver EE, Basinger JF (1999) Early Tertiary floral evolution in the Canadian high arctic. Ann Missouri Bot Gard 86:523–545</t>
  </si>
  <si>
    <t xml:space="preserve">Pavlyutkin BI (2015) The genus Quercus (Fagaceae) in the early Oligocene flora of Kraskino, Primorskii Region. Paleontol J 49:668–676</t>
  </si>
  <si>
    <t xml:space="preserve">Standke G, Escher D, Fischer J, Rascher J (2010) Das TertiärNordwestsachsens. Ein geologischer Überblick. Freiberg: Sächsisches Landesamt für Umwelt, Landwirtschaft und Geologie. </t>
  </si>
  <si>
    <t xml:space="preserve">Su T, Spicer RA, Li SH, Xu H, Huang J, Sherlock S, Huang YJ, Li SF, Wang L, Jia LB, et al. 2018. Uplift, climate and biotic changes at the Eocene–Oligocene transition in south-eastern Tibet. National Science Review, nwy062, doi: 10.1093/nsr/nwy062</t>
  </si>
  <si>
    <t xml:space="preserve">Tanai T, Uemura K (1994) Lobed oak leaves from the Tertiary of East Asia with reference to the oak phytogeography of the northern hemisphere. Trans Proc Palaeontol Soc Japan 173:343–365</t>
  </si>
  <si>
    <t xml:space="preserve">New Phytologist Supporting Information Tables S1 &amp; S2</t>
  </si>
  <si>
    <t xml:space="preserve">Article title: Genomic landscape of the global oak phylogeny</t>
  </si>
  <si>
    <t xml:space="preserve">Authors: Andrew L. Hipp, Paul S. Manos, Marlene Hahn, Michael Avishai, Cathérine Bodénès, Jeannine Cavender-Bares, Andrew A. Crowl, Min Deng, Thomas Denk, Sorel Fitz-Gibbon, Oliver Gailing, M. Socorro González-Elizondo, Antonio González-Rodríguez, Guido W. Grimm, Xiao-Long Jiang, Antoine Kremer, Isabelle Lesur, John D. McVay, Christophe Plomion, Hernando Rodríguez-Correa, Ernst-Detlef Schulze, Marco C. Simeone, Victoria L. Sork and Susana Valencia-Avalos</t>
  </si>
  <si>
    <t xml:space="preserve">Article acceptance date: 5 June 2019</t>
  </si>
</sst>
</file>

<file path=xl/styles.xml><?xml version="1.0" encoding="utf-8"?>
<styleSheet xmlns="http://schemas.openxmlformats.org/spreadsheetml/2006/main">
  <numFmts count="2">
    <numFmt numFmtId="164" formatCode="General"/>
    <numFmt numFmtId="165" formatCode="General"/>
  </numFmts>
  <fonts count="14">
    <font>
      <sz val="11"/>
      <color rgb="FF000000"/>
      <name val="Calibri"/>
      <family val="2"/>
      <charset val="1"/>
    </font>
    <font>
      <sz val="10"/>
      <name val="Arial"/>
      <family val="0"/>
    </font>
    <font>
      <sz val="10"/>
      <name val="Arial"/>
      <family val="0"/>
    </font>
    <font>
      <sz val="10"/>
      <name val="Arial"/>
      <family val="0"/>
    </font>
    <font>
      <b val="true"/>
      <u val="single"/>
      <sz val="11"/>
      <color rgb="FF000000"/>
      <name val="Calibri"/>
      <family val="2"/>
      <charset val="1"/>
    </font>
    <font>
      <sz val="10"/>
      <color rgb="FF000000"/>
      <name val="Arial"/>
      <family val="2"/>
      <charset val="1"/>
    </font>
    <font>
      <b val="true"/>
      <u val="single"/>
      <sz val="10"/>
      <name val="Arial"/>
      <family val="2"/>
      <charset val="1"/>
    </font>
    <font>
      <b val="true"/>
      <u val="single"/>
      <sz val="10"/>
      <color rgb="FF000000"/>
      <name val="Arial"/>
      <family val="2"/>
      <charset val="1"/>
    </font>
    <font>
      <sz val="10"/>
      <name val="Arial"/>
      <family val="2"/>
      <charset val="1"/>
    </font>
    <font>
      <vertAlign val="superscript"/>
      <sz val="10"/>
      <color rgb="FF000000"/>
      <name val="Arial"/>
      <family val="2"/>
      <charset val="1"/>
    </font>
    <font>
      <b val="true"/>
      <sz val="10"/>
      <color rgb="FF000000"/>
      <name val="Arial"/>
      <family val="2"/>
      <charset val="1"/>
    </font>
    <font>
      <sz val="11"/>
      <color rgb="FFFF0000"/>
      <name val="Calibri"/>
      <family val="2"/>
      <charset val="1"/>
    </font>
    <font>
      <sz val="10"/>
      <color rgb="FFFF0000"/>
      <name val="Arial"/>
      <family val="2"/>
      <charset val="1"/>
    </font>
    <font>
      <sz val="12"/>
      <color rgb="FF222222"/>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6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 min="1" style="0" width="14.57"/>
    <col collapsed="false" customWidth="true" hidden="false" outlineLevel="0" max="2" min="2" style="0" width="30.29"/>
    <col collapsed="false" customWidth="true" hidden="false" outlineLevel="0" max="3" min="3" style="0" width="80.57"/>
    <col collapsed="false" customWidth="true" hidden="false" outlineLevel="0" max="4" min="4" style="0" width="14.57"/>
    <col collapsed="false" customWidth="true" hidden="false" outlineLevel="0" max="5" min="5" style="0" width="31.86"/>
    <col collapsed="false" customWidth="true" hidden="false" outlineLevel="0" max="6" min="6" style="0" width="13.14"/>
    <col collapsed="false" customWidth="true" hidden="false" outlineLevel="0" max="7" min="7" style="0" width="7.71"/>
    <col collapsed="false" customWidth="true" hidden="false" outlineLevel="0" max="8" min="8" style="0" width="11.85"/>
    <col collapsed="false" customWidth="true" hidden="false" outlineLevel="0" max="9" min="9" style="0" width="13.14"/>
    <col collapsed="false" customWidth="true" hidden="false" outlineLevel="0" max="10" min="10" style="0" width="26.42"/>
    <col collapsed="false" customWidth="true" hidden="false" outlineLevel="0" max="11" min="11" style="0" width="17.85"/>
    <col collapsed="false" customWidth="true" hidden="false" outlineLevel="0" max="12" min="12" style="0" width="19.85"/>
    <col collapsed="false" customWidth="true" hidden="false" outlineLevel="0" max="13" min="13" style="0" width="80.57"/>
    <col collapsed="false" customWidth="true" hidden="false" outlineLevel="0" max="14" min="14" style="0" width="16.71"/>
    <col collapsed="false" customWidth="true" hidden="false" outlineLevel="0" max="15" min="15" style="0" width="80.57"/>
    <col collapsed="false" customWidth="true" hidden="false" outlineLevel="0" max="16" min="16" style="0" width="12.43"/>
    <col collapsed="false" customWidth="true" hidden="false" outlineLevel="0" max="17" min="17" style="0" width="18.43"/>
    <col collapsed="false" customWidth="true" hidden="false" outlineLevel="0" max="18" min="18" style="0" width="17.85"/>
    <col collapsed="false" customWidth="true" hidden="false" outlineLevel="0" max="19" min="19" style="0" width="18.85"/>
    <col collapsed="false" customWidth="true" hidden="false" outlineLevel="0" max="20" min="20" style="0" width="80.57"/>
    <col collapsed="false" customWidth="true" hidden="false" outlineLevel="0" max="21" min="21" style="0" width="63.43"/>
    <col collapsed="false" customWidth="true" hidden="false" outlineLevel="0" max="22" min="22" style="0" width="80.57"/>
    <col collapsed="false" customWidth="true" hidden="false" outlineLevel="0" max="23" min="23" style="0" width="22"/>
    <col collapsed="false" customWidth="true" hidden="false" outlineLevel="0" max="24" min="24" style="0" width="13"/>
    <col collapsed="false" customWidth="true" hidden="false" outlineLevel="0" max="25" min="25" style="0" width="14.28"/>
    <col collapsed="false" customWidth="true" hidden="false" outlineLevel="0" max="26" min="26" style="0" width="65.71"/>
    <col collapsed="false" customWidth="true" hidden="false" outlineLevel="0" max="27" min="27" style="0" width="80.57"/>
    <col collapsed="false" customWidth="true" hidden="false" outlineLevel="0" max="28" min="28" style="0" width="59"/>
    <col collapsed="false" customWidth="true" hidden="false" outlineLevel="0" max="29" min="29" style="0" width="72"/>
    <col collapsed="false" customWidth="true" hidden="false" outlineLevel="0" max="30" min="30" style="0" width="19.85"/>
    <col collapsed="false" customWidth="true" hidden="false" outlineLevel="0" max="31" min="31" style="0" width="36"/>
    <col collapsed="false" customWidth="true" hidden="false" outlineLevel="0" max="32" min="32" style="0" width="23.57"/>
    <col collapsed="false" customWidth="true" hidden="false" outlineLevel="0" max="34" min="33" style="0" width="80.57"/>
    <col collapsed="false" customWidth="true" hidden="false" outlineLevel="0" max="35" min="35" style="0" width="76.71"/>
  </cols>
  <sheetData>
    <row r="1" s="1" customFormat="tru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row>
    <row r="2" customFormat="false" ht="15" hidden="false" customHeight="false" outlineLevel="0" collapsed="false">
      <c r="A2" s="0" t="s">
        <v>35</v>
      </c>
      <c r="B2" s="0" t="s">
        <v>36</v>
      </c>
      <c r="C2" s="0" t="s">
        <v>37</v>
      </c>
      <c r="D2" s="0" t="s">
        <v>35</v>
      </c>
      <c r="E2" s="0" t="s">
        <v>38</v>
      </c>
      <c r="F2" s="0" t="s">
        <v>39</v>
      </c>
      <c r="G2" s="2" t="b">
        <f aca="false">FALSE()</f>
        <v>0</v>
      </c>
      <c r="H2" s="0" t="s">
        <v>40</v>
      </c>
      <c r="I2" s="0" t="s">
        <v>41</v>
      </c>
      <c r="J2" s="0" t="s">
        <v>42</v>
      </c>
      <c r="K2" s="0" t="n">
        <v>3612</v>
      </c>
      <c r="L2" s="0" t="n">
        <v>40650</v>
      </c>
      <c r="M2" s="0" t="s">
        <v>43</v>
      </c>
      <c r="N2" s="0" t="s">
        <v>44</v>
      </c>
      <c r="O2" s="0" t="s">
        <v>45</v>
      </c>
      <c r="P2" s="0" t="s">
        <v>46</v>
      </c>
      <c r="Q2" s="0" t="s">
        <v>47</v>
      </c>
      <c r="T2" s="0" t="s">
        <v>48</v>
      </c>
      <c r="W2" s="0" t="s">
        <v>49</v>
      </c>
      <c r="X2" s="0" t="n">
        <v>19.453344</v>
      </c>
      <c r="Y2" s="0" t="n">
        <v>-101.731678</v>
      </c>
      <c r="Z2" s="0" t="s">
        <v>50</v>
      </c>
      <c r="AA2" s="0" t="n">
        <v>175909</v>
      </c>
      <c r="AB2" s="0" t="s">
        <v>51</v>
      </c>
      <c r="AC2" s="0" t="s">
        <v>52</v>
      </c>
      <c r="AD2" s="0" t="s">
        <v>38</v>
      </c>
      <c r="AE2" s="0" t="s">
        <v>53</v>
      </c>
      <c r="AF2" s="0" t="s">
        <v>54</v>
      </c>
      <c r="AG2" s="0" t="s">
        <v>55</v>
      </c>
      <c r="AH2" s="0" t="s">
        <v>56</v>
      </c>
      <c r="AI2" s="0" t="s">
        <v>57</v>
      </c>
    </row>
    <row r="3" customFormat="false" ht="15" hidden="false" customHeight="false" outlineLevel="0" collapsed="false">
      <c r="A3" s="0" t="s">
        <v>58</v>
      </c>
      <c r="B3" s="0" t="s">
        <v>59</v>
      </c>
      <c r="C3" s="0" t="s">
        <v>60</v>
      </c>
      <c r="D3" s="0" t="s">
        <v>58</v>
      </c>
      <c r="E3" s="0" t="s">
        <v>61</v>
      </c>
      <c r="F3" s="0" t="s">
        <v>62</v>
      </c>
      <c r="G3" s="2" t="b">
        <f aca="false">TRUE()</f>
        <v>1</v>
      </c>
      <c r="H3" s="0" t="s">
        <v>40</v>
      </c>
      <c r="I3" s="0" t="s">
        <v>63</v>
      </c>
      <c r="J3" s="0" t="s">
        <v>64</v>
      </c>
      <c r="K3" s="0" t="n">
        <v>5945</v>
      </c>
      <c r="L3" s="0" t="n">
        <v>40651</v>
      </c>
      <c r="M3" s="0" t="s">
        <v>43</v>
      </c>
      <c r="N3" s="0" t="s">
        <v>65</v>
      </c>
      <c r="O3" s="0" t="s">
        <v>66</v>
      </c>
      <c r="P3" s="0" t="s">
        <v>46</v>
      </c>
      <c r="Q3" s="0" t="s">
        <v>47</v>
      </c>
      <c r="T3" s="0" t="s">
        <v>67</v>
      </c>
      <c r="W3" s="0" t="s">
        <v>49</v>
      </c>
      <c r="X3" s="0" t="n">
        <v>19.453344</v>
      </c>
      <c r="Y3" s="0" t="n">
        <v>-101.731678</v>
      </c>
      <c r="Z3" s="0" t="s">
        <v>50</v>
      </c>
      <c r="AA3" s="0" t="n">
        <v>175895</v>
      </c>
      <c r="AB3" s="0" t="s">
        <v>51</v>
      </c>
      <c r="AC3" s="0" t="s">
        <v>68</v>
      </c>
      <c r="AD3" s="0" t="s">
        <v>61</v>
      </c>
      <c r="AE3" s="0" t="s">
        <v>69</v>
      </c>
      <c r="AF3" s="0" t="s">
        <v>70</v>
      </c>
      <c r="AG3" s="0" t="s">
        <v>71</v>
      </c>
      <c r="AH3" s="0" t="s">
        <v>72</v>
      </c>
      <c r="AI3" s="0" t="s">
        <v>73</v>
      </c>
    </row>
    <row r="4" customFormat="false" ht="15" hidden="false" customHeight="false" outlineLevel="0" collapsed="false">
      <c r="A4" s="0" t="s">
        <v>74</v>
      </c>
      <c r="B4" s="0" t="s">
        <v>75</v>
      </c>
      <c r="C4" s="0" t="s">
        <v>76</v>
      </c>
      <c r="D4" s="0" t="s">
        <v>74</v>
      </c>
      <c r="E4" s="0" t="s">
        <v>77</v>
      </c>
      <c r="F4" s="0" t="s">
        <v>78</v>
      </c>
      <c r="G4" s="2" t="b">
        <f aca="false">FALSE()</f>
        <v>0</v>
      </c>
      <c r="H4" s="0" t="s">
        <v>40</v>
      </c>
      <c r="I4" s="0" t="s">
        <v>41</v>
      </c>
      <c r="J4" s="0" t="s">
        <v>42</v>
      </c>
      <c r="K4" s="0" t="n">
        <v>4081</v>
      </c>
      <c r="L4" s="0" t="n">
        <v>40651</v>
      </c>
      <c r="M4" s="0" t="s">
        <v>43</v>
      </c>
      <c r="N4" s="0" t="s">
        <v>79</v>
      </c>
      <c r="O4" s="0" t="s">
        <v>66</v>
      </c>
      <c r="P4" s="0" t="s">
        <v>46</v>
      </c>
      <c r="Q4" s="0" t="s">
        <v>47</v>
      </c>
      <c r="T4" s="0" t="s">
        <v>67</v>
      </c>
      <c r="W4" s="0" t="s">
        <v>49</v>
      </c>
      <c r="X4" s="0" t="n">
        <v>19.453344</v>
      </c>
      <c r="Y4" s="0" t="n">
        <v>-101.731678</v>
      </c>
      <c r="Z4" s="0" t="s">
        <v>50</v>
      </c>
      <c r="AA4" s="0" t="n">
        <v>175890</v>
      </c>
      <c r="AB4" s="0" t="s">
        <v>51</v>
      </c>
      <c r="AC4" s="0" t="s">
        <v>80</v>
      </c>
      <c r="AD4" s="0" t="s">
        <v>77</v>
      </c>
      <c r="AE4" s="0" t="s">
        <v>81</v>
      </c>
      <c r="AF4" s="0" t="s">
        <v>82</v>
      </c>
      <c r="AG4" s="0" t="s">
        <v>55</v>
      </c>
      <c r="AH4" s="0" t="s">
        <v>83</v>
      </c>
      <c r="AI4" s="0" t="s">
        <v>84</v>
      </c>
    </row>
    <row r="5" customFormat="false" ht="15" hidden="false" customHeight="false" outlineLevel="0" collapsed="false">
      <c r="A5" s="0" t="s">
        <v>85</v>
      </c>
      <c r="B5" s="0" t="s">
        <v>86</v>
      </c>
      <c r="C5" s="0" t="s">
        <v>87</v>
      </c>
      <c r="D5" s="0" t="s">
        <v>85</v>
      </c>
      <c r="E5" s="0" t="s">
        <v>88</v>
      </c>
      <c r="F5" s="0" t="s">
        <v>89</v>
      </c>
      <c r="G5" s="2" t="b">
        <f aca="false">FALSE()</f>
        <v>0</v>
      </c>
      <c r="H5" s="0" t="s">
        <v>40</v>
      </c>
      <c r="I5" s="0" t="s">
        <v>63</v>
      </c>
      <c r="J5" s="0" t="s">
        <v>64</v>
      </c>
      <c r="K5" s="0" t="n">
        <v>4385</v>
      </c>
      <c r="L5" s="0" t="n">
        <v>40652</v>
      </c>
      <c r="M5" s="0" t="s">
        <v>43</v>
      </c>
      <c r="N5" s="0" t="s">
        <v>90</v>
      </c>
      <c r="O5" s="0" t="s">
        <v>91</v>
      </c>
      <c r="P5" s="0" t="s">
        <v>46</v>
      </c>
      <c r="Q5" s="0" t="s">
        <v>47</v>
      </c>
      <c r="T5" s="0" t="s">
        <v>92</v>
      </c>
      <c r="W5" s="0" t="s">
        <v>49</v>
      </c>
      <c r="X5" s="0" t="n">
        <v>19.412796</v>
      </c>
      <c r="Y5" s="0" t="n">
        <v>-101.70479</v>
      </c>
      <c r="Z5" s="0" t="s">
        <v>50</v>
      </c>
      <c r="AA5" s="0" t="n">
        <v>175913</v>
      </c>
      <c r="AB5" s="0" t="s">
        <v>51</v>
      </c>
      <c r="AC5" s="0" t="s">
        <v>93</v>
      </c>
      <c r="AD5" s="0" t="s">
        <v>88</v>
      </c>
      <c r="AE5" s="0" t="s">
        <v>94</v>
      </c>
      <c r="AF5" s="0" t="s">
        <v>95</v>
      </c>
      <c r="AG5" s="0" t="s">
        <v>71</v>
      </c>
      <c r="AH5" s="0" t="s">
        <v>72</v>
      </c>
      <c r="AI5" s="0" t="s">
        <v>96</v>
      </c>
    </row>
    <row r="6" customFormat="false" ht="15" hidden="false" customHeight="false" outlineLevel="0" collapsed="false">
      <c r="A6" s="0" t="s">
        <v>97</v>
      </c>
      <c r="B6" s="0" t="s">
        <v>98</v>
      </c>
      <c r="C6" s="0" t="s">
        <v>99</v>
      </c>
      <c r="D6" s="0" t="s">
        <v>97</v>
      </c>
      <c r="E6" s="0" t="s">
        <v>100</v>
      </c>
      <c r="F6" s="0" t="s">
        <v>101</v>
      </c>
      <c r="G6" s="2" t="b">
        <f aca="false">FALSE()</f>
        <v>0</v>
      </c>
      <c r="H6" s="0" t="s">
        <v>40</v>
      </c>
      <c r="I6" s="0" t="s">
        <v>63</v>
      </c>
      <c r="J6" s="0" t="s">
        <v>64</v>
      </c>
      <c r="K6" s="0" t="n">
        <v>4198</v>
      </c>
      <c r="L6" s="0" t="n">
        <v>40656</v>
      </c>
      <c r="M6" s="0" t="s">
        <v>43</v>
      </c>
      <c r="N6" s="0" t="s">
        <v>102</v>
      </c>
      <c r="O6" s="0" t="s">
        <v>103</v>
      </c>
      <c r="P6" s="0" t="s">
        <v>46</v>
      </c>
      <c r="Q6" s="0" t="s">
        <v>47</v>
      </c>
      <c r="T6" s="0" t="s">
        <v>104</v>
      </c>
      <c r="W6" s="0" t="s">
        <v>49</v>
      </c>
      <c r="X6" s="0" t="n">
        <v>19.466238</v>
      </c>
      <c r="Y6" s="0" t="n">
        <v>-100.488049</v>
      </c>
      <c r="Z6" s="0" t="s">
        <v>50</v>
      </c>
      <c r="AA6" s="0" t="n">
        <v>175910</v>
      </c>
      <c r="AB6" s="0" t="s">
        <v>51</v>
      </c>
      <c r="AC6" s="0" t="s">
        <v>105</v>
      </c>
      <c r="AD6" s="0" t="s">
        <v>100</v>
      </c>
      <c r="AE6" s="0" t="s">
        <v>106</v>
      </c>
      <c r="AF6" s="0" t="s">
        <v>107</v>
      </c>
      <c r="AG6" s="0" t="s">
        <v>71</v>
      </c>
      <c r="AH6" s="0" t="s">
        <v>72</v>
      </c>
      <c r="AI6" s="0" t="s">
        <v>108</v>
      </c>
    </row>
    <row r="7" customFormat="false" ht="15" hidden="false" customHeight="false" outlineLevel="0" collapsed="false">
      <c r="A7" s="0" t="s">
        <v>109</v>
      </c>
      <c r="B7" s="0" t="s">
        <v>86</v>
      </c>
      <c r="C7" s="0" t="s">
        <v>87</v>
      </c>
      <c r="D7" s="0" t="s">
        <v>109</v>
      </c>
      <c r="E7" s="0" t="s">
        <v>110</v>
      </c>
      <c r="F7" s="0" t="s">
        <v>111</v>
      </c>
      <c r="G7" s="2" t="b">
        <f aca="false">TRUE()</f>
        <v>1</v>
      </c>
      <c r="H7" s="0" t="s">
        <v>40</v>
      </c>
      <c r="I7" s="0" t="s">
        <v>63</v>
      </c>
      <c r="J7" s="0" t="s">
        <v>64</v>
      </c>
      <c r="K7" s="0" t="n">
        <v>5603</v>
      </c>
      <c r="L7" s="0" t="n">
        <v>40668</v>
      </c>
      <c r="M7" s="0" t="s">
        <v>112</v>
      </c>
      <c r="N7" s="0" t="s">
        <v>113</v>
      </c>
      <c r="O7" s="0" t="s">
        <v>114</v>
      </c>
      <c r="P7" s="0" t="s">
        <v>46</v>
      </c>
      <c r="Q7" s="0" t="s">
        <v>47</v>
      </c>
      <c r="T7" s="0" t="s">
        <v>115</v>
      </c>
      <c r="W7" s="0" t="s">
        <v>49</v>
      </c>
      <c r="X7" s="0" t="n">
        <v>19.528056</v>
      </c>
      <c r="Y7" s="0" t="n">
        <v>-101.255556</v>
      </c>
      <c r="Z7" s="0" t="s">
        <v>50</v>
      </c>
      <c r="AA7" s="0" t="n">
        <v>175893</v>
      </c>
      <c r="AB7" s="0" t="s">
        <v>51</v>
      </c>
      <c r="AC7" s="0" t="s">
        <v>116</v>
      </c>
      <c r="AD7" s="0" t="s">
        <v>110</v>
      </c>
      <c r="AE7" s="0" t="s">
        <v>117</v>
      </c>
      <c r="AF7" s="0" t="s">
        <v>118</v>
      </c>
      <c r="AG7" s="0" t="s">
        <v>71</v>
      </c>
      <c r="AH7" s="0" t="s">
        <v>72</v>
      </c>
      <c r="AI7" s="0" t="s">
        <v>119</v>
      </c>
    </row>
    <row r="8" customFormat="false" ht="15" hidden="false" customHeight="false" outlineLevel="0" collapsed="false">
      <c r="A8" s="0" t="s">
        <v>120</v>
      </c>
      <c r="B8" s="0" t="s">
        <v>121</v>
      </c>
      <c r="C8" s="0" t="s">
        <v>122</v>
      </c>
      <c r="D8" s="0" t="s">
        <v>120</v>
      </c>
      <c r="E8" s="0" t="s">
        <v>123</v>
      </c>
      <c r="F8" s="0" t="s">
        <v>124</v>
      </c>
      <c r="G8" s="2" t="b">
        <f aca="false">FALSE()</f>
        <v>0</v>
      </c>
      <c r="H8" s="0" t="s">
        <v>40</v>
      </c>
      <c r="I8" s="0" t="s">
        <v>63</v>
      </c>
      <c r="J8" s="0" t="s">
        <v>64</v>
      </c>
      <c r="K8" s="0" t="n">
        <v>3127</v>
      </c>
      <c r="L8" s="0" t="n">
        <v>40668</v>
      </c>
      <c r="M8" s="0" t="s">
        <v>112</v>
      </c>
      <c r="N8" s="0" t="s">
        <v>125</v>
      </c>
      <c r="O8" s="0" t="s">
        <v>126</v>
      </c>
      <c r="P8" s="0" t="s">
        <v>46</v>
      </c>
      <c r="Q8" s="0" t="s">
        <v>47</v>
      </c>
      <c r="T8" s="0" t="s">
        <v>127</v>
      </c>
      <c r="W8" s="0" t="s">
        <v>49</v>
      </c>
      <c r="X8" s="0" t="n">
        <v>19.566735</v>
      </c>
      <c r="Y8" s="0" t="n">
        <v>-101.706762</v>
      </c>
      <c r="Z8" s="0" t="s">
        <v>50</v>
      </c>
      <c r="AA8" s="0" t="n">
        <v>175892</v>
      </c>
      <c r="AB8" s="0" t="s">
        <v>51</v>
      </c>
      <c r="AC8" s="0" t="s">
        <v>128</v>
      </c>
      <c r="AD8" s="0" t="s">
        <v>123</v>
      </c>
      <c r="AE8" s="0" t="s">
        <v>129</v>
      </c>
      <c r="AF8" s="0" t="s">
        <v>130</v>
      </c>
      <c r="AG8" s="0" t="s">
        <v>71</v>
      </c>
      <c r="AH8" s="0" t="s">
        <v>72</v>
      </c>
      <c r="AI8" s="0" t="s">
        <v>131</v>
      </c>
    </row>
    <row r="9" customFormat="false" ht="15" hidden="false" customHeight="false" outlineLevel="0" collapsed="false">
      <c r="A9" s="0" t="s">
        <v>132</v>
      </c>
      <c r="B9" s="0" t="s">
        <v>133</v>
      </c>
      <c r="C9" s="0" t="s">
        <v>134</v>
      </c>
      <c r="D9" s="0" t="s">
        <v>132</v>
      </c>
      <c r="E9" s="0" t="s">
        <v>135</v>
      </c>
      <c r="F9" s="0" t="s">
        <v>136</v>
      </c>
      <c r="G9" s="2" t="b">
        <f aca="false">TRUE()</f>
        <v>1</v>
      </c>
      <c r="H9" s="0" t="s">
        <v>40</v>
      </c>
      <c r="I9" s="0" t="s">
        <v>41</v>
      </c>
      <c r="J9" s="0" t="s">
        <v>137</v>
      </c>
      <c r="K9" s="0" t="n">
        <v>6729</v>
      </c>
      <c r="L9" s="0" t="n">
        <v>41121</v>
      </c>
      <c r="M9" s="0" t="s">
        <v>138</v>
      </c>
      <c r="N9" s="0" t="s">
        <v>139</v>
      </c>
      <c r="O9" s="0" t="s">
        <v>140</v>
      </c>
      <c r="P9" s="0" t="s">
        <v>141</v>
      </c>
      <c r="Q9" s="0" t="s">
        <v>142</v>
      </c>
      <c r="R9" s="0" t="s">
        <v>143</v>
      </c>
      <c r="T9" s="0" t="s">
        <v>144</v>
      </c>
      <c r="U9" s="0" t="s">
        <v>145</v>
      </c>
      <c r="V9" s="0" t="s">
        <v>146</v>
      </c>
      <c r="W9" s="0" t="s">
        <v>49</v>
      </c>
      <c r="X9" s="0" t="n">
        <v>36.644722</v>
      </c>
      <c r="Y9" s="0" t="n">
        <v>-89.285</v>
      </c>
      <c r="Z9" s="0" t="s">
        <v>50</v>
      </c>
      <c r="AA9" s="0" t="n">
        <v>174516</v>
      </c>
      <c r="AB9" s="0" t="s">
        <v>51</v>
      </c>
      <c r="AC9" s="0" t="s">
        <v>147</v>
      </c>
      <c r="AD9" s="0" t="s">
        <v>135</v>
      </c>
      <c r="AE9" s="0" t="s">
        <v>148</v>
      </c>
      <c r="AF9" s="0" t="s">
        <v>149</v>
      </c>
      <c r="AG9" s="0" t="s">
        <v>150</v>
      </c>
      <c r="AH9" s="0" t="s">
        <v>151</v>
      </c>
      <c r="AI9" s="0" t="s">
        <v>152</v>
      </c>
    </row>
    <row r="10" customFormat="false" ht="15" hidden="false" customHeight="false" outlineLevel="0" collapsed="false">
      <c r="A10" s="0" t="s">
        <v>153</v>
      </c>
      <c r="B10" s="0" t="s">
        <v>154</v>
      </c>
      <c r="C10" s="0" t="s">
        <v>155</v>
      </c>
      <c r="D10" s="0" t="s">
        <v>153</v>
      </c>
      <c r="E10" s="0" t="s">
        <v>156</v>
      </c>
      <c r="F10" s="0" t="s">
        <v>157</v>
      </c>
      <c r="G10" s="0" t="b">
        <f aca="false">TRUE()</f>
        <v>1</v>
      </c>
      <c r="H10" s="0" t="s">
        <v>40</v>
      </c>
      <c r="I10" s="0" t="s">
        <v>63</v>
      </c>
      <c r="J10" s="0" t="s">
        <v>158</v>
      </c>
      <c r="K10" s="0" t="n">
        <v>7315</v>
      </c>
      <c r="L10" s="0" t="n">
        <v>41008</v>
      </c>
      <c r="M10" s="0" t="s">
        <v>159</v>
      </c>
      <c r="N10" s="0" t="s">
        <v>160</v>
      </c>
      <c r="O10" s="0" t="s">
        <v>161</v>
      </c>
      <c r="P10" s="0" t="s">
        <v>141</v>
      </c>
      <c r="Q10" s="0" t="s">
        <v>162</v>
      </c>
      <c r="R10" s="0" t="s">
        <v>163</v>
      </c>
      <c r="T10" s="0" t="s">
        <v>164</v>
      </c>
      <c r="U10" s="0" t="s">
        <v>165</v>
      </c>
      <c r="V10" s="0" t="s">
        <v>166</v>
      </c>
      <c r="W10" s="0" t="s">
        <v>49</v>
      </c>
      <c r="X10" s="0" t="n">
        <v>38.000455</v>
      </c>
      <c r="Y10" s="0" t="n">
        <v>-87.894178</v>
      </c>
      <c r="Z10" s="0" t="s">
        <v>50</v>
      </c>
      <c r="AA10" s="0" t="s">
        <v>167</v>
      </c>
      <c r="AB10" s="0" t="s">
        <v>51</v>
      </c>
      <c r="AC10" s="0" t="s">
        <v>168</v>
      </c>
      <c r="AD10" s="0" t="s">
        <v>156</v>
      </c>
      <c r="AE10" s="0" t="s">
        <v>169</v>
      </c>
      <c r="AF10" s="0" t="s">
        <v>170</v>
      </c>
      <c r="AG10" s="0" t="s">
        <v>71</v>
      </c>
      <c r="AH10" s="0" t="s">
        <v>171</v>
      </c>
      <c r="AI10" s="0" t="s">
        <v>172</v>
      </c>
    </row>
    <row r="11" customFormat="false" ht="15" hidden="false" customHeight="false" outlineLevel="0" collapsed="false">
      <c r="A11" s="0" t="s">
        <v>173</v>
      </c>
      <c r="B11" s="0" t="s">
        <v>174</v>
      </c>
      <c r="C11" s="0" t="s">
        <v>175</v>
      </c>
      <c r="D11" s="0" t="s">
        <v>173</v>
      </c>
      <c r="E11" s="0" t="s">
        <v>176</v>
      </c>
      <c r="F11" s="0" t="s">
        <v>177</v>
      </c>
      <c r="G11" s="0" t="b">
        <f aca="false">TRUE()</f>
        <v>1</v>
      </c>
      <c r="H11" s="0" t="s">
        <v>40</v>
      </c>
      <c r="I11" s="0" t="s">
        <v>41</v>
      </c>
      <c r="J11" s="0" t="s">
        <v>178</v>
      </c>
      <c r="K11" s="0" t="n">
        <v>6420</v>
      </c>
      <c r="L11" s="0" t="n">
        <v>41008</v>
      </c>
      <c r="M11" s="0" t="s">
        <v>159</v>
      </c>
      <c r="N11" s="0" t="s">
        <v>179</v>
      </c>
      <c r="O11" s="0" t="s">
        <v>180</v>
      </c>
      <c r="P11" s="0" t="s">
        <v>141</v>
      </c>
      <c r="Q11" s="0" t="s">
        <v>181</v>
      </c>
      <c r="R11" s="0" t="s">
        <v>182</v>
      </c>
      <c r="T11" s="0" t="s">
        <v>183</v>
      </c>
      <c r="U11" s="0" t="s">
        <v>184</v>
      </c>
      <c r="V11" s="0" t="s">
        <v>185</v>
      </c>
      <c r="W11" s="0" t="s">
        <v>49</v>
      </c>
      <c r="X11" s="0" t="n">
        <v>41.486798</v>
      </c>
      <c r="Y11" s="0" t="n">
        <v>-87.799832</v>
      </c>
      <c r="Z11" s="0" t="s">
        <v>50</v>
      </c>
      <c r="AA11" s="0" t="s">
        <v>186</v>
      </c>
      <c r="AB11" s="0" t="s">
        <v>51</v>
      </c>
      <c r="AC11" s="0" t="s">
        <v>187</v>
      </c>
      <c r="AD11" s="0" t="s">
        <v>176</v>
      </c>
      <c r="AE11" s="0" t="s">
        <v>188</v>
      </c>
      <c r="AF11" s="0" t="s">
        <v>189</v>
      </c>
      <c r="AG11" s="0" t="s">
        <v>150</v>
      </c>
      <c r="AH11" s="0" t="s">
        <v>190</v>
      </c>
      <c r="AI11" s="0" t="s">
        <v>191</v>
      </c>
    </row>
    <row r="12" customFormat="false" ht="15" hidden="false" customHeight="false" outlineLevel="0" collapsed="false">
      <c r="A12" s="0" t="s">
        <v>192</v>
      </c>
      <c r="B12" s="0" t="s">
        <v>193</v>
      </c>
      <c r="C12" s="0" t="s">
        <v>194</v>
      </c>
      <c r="D12" s="0" t="s">
        <v>192</v>
      </c>
      <c r="E12" s="0" t="s">
        <v>195</v>
      </c>
      <c r="F12" s="0" t="s">
        <v>196</v>
      </c>
      <c r="G12" s="0" t="b">
        <f aca="false">TRUE()</f>
        <v>1</v>
      </c>
      <c r="H12" s="0" t="s">
        <v>40</v>
      </c>
      <c r="I12" s="0" t="s">
        <v>63</v>
      </c>
      <c r="J12" s="0" t="s">
        <v>197</v>
      </c>
      <c r="K12" s="0" t="n">
        <v>6854</v>
      </c>
      <c r="L12" s="0" t="n">
        <v>41107</v>
      </c>
      <c r="M12" s="0" t="s">
        <v>198</v>
      </c>
      <c r="N12" s="0" t="s">
        <v>199</v>
      </c>
      <c r="O12" s="0" t="s">
        <v>200</v>
      </c>
      <c r="P12" s="0" t="s">
        <v>141</v>
      </c>
      <c r="Q12" s="0" t="s">
        <v>181</v>
      </c>
      <c r="R12" s="0" t="s">
        <v>201</v>
      </c>
      <c r="T12" s="0" t="s">
        <v>202</v>
      </c>
      <c r="U12" s="0" t="s">
        <v>203</v>
      </c>
      <c r="V12" s="0" t="s">
        <v>204</v>
      </c>
      <c r="W12" s="0" t="s">
        <v>49</v>
      </c>
      <c r="X12" s="0" t="n">
        <v>40.842163</v>
      </c>
      <c r="Y12" s="0" t="n">
        <v>-91.080078</v>
      </c>
      <c r="Z12" s="0" t="s">
        <v>50</v>
      </c>
      <c r="AA12" s="0" t="n">
        <v>174523</v>
      </c>
      <c r="AB12" s="0" t="s">
        <v>51</v>
      </c>
      <c r="AC12" s="0" t="s">
        <v>205</v>
      </c>
      <c r="AD12" s="0" t="s">
        <v>195</v>
      </c>
      <c r="AE12" s="0" t="s">
        <v>206</v>
      </c>
      <c r="AF12" s="0" t="s">
        <v>207</v>
      </c>
      <c r="AG12" s="0" t="s">
        <v>71</v>
      </c>
      <c r="AH12" s="0" t="s">
        <v>171</v>
      </c>
      <c r="AI12" s="0" t="s">
        <v>208</v>
      </c>
    </row>
    <row r="13" customFormat="false" ht="15" hidden="false" customHeight="false" outlineLevel="0" collapsed="false">
      <c r="A13" s="0" t="s">
        <v>209</v>
      </c>
      <c r="B13" s="0" t="s">
        <v>193</v>
      </c>
      <c r="C13" s="0" t="s">
        <v>194</v>
      </c>
      <c r="D13" s="0" t="s">
        <v>209</v>
      </c>
      <c r="E13" s="0" t="s">
        <v>210</v>
      </c>
      <c r="F13" s="0" t="s">
        <v>211</v>
      </c>
      <c r="G13" s="0" t="b">
        <f aca="false">FALSE()</f>
        <v>0</v>
      </c>
      <c r="H13" s="0" t="s">
        <v>40</v>
      </c>
      <c r="I13" s="0" t="s">
        <v>63</v>
      </c>
      <c r="J13" s="0" t="s">
        <v>197</v>
      </c>
      <c r="K13" s="0" t="n">
        <v>6708</v>
      </c>
      <c r="L13" s="0" t="n">
        <v>41100</v>
      </c>
      <c r="M13" s="0" t="s">
        <v>212</v>
      </c>
      <c r="N13" s="0" t="s">
        <v>213</v>
      </c>
      <c r="O13" s="0" t="s">
        <v>214</v>
      </c>
      <c r="P13" s="0" t="s">
        <v>141</v>
      </c>
      <c r="Q13" s="0" t="s">
        <v>215</v>
      </c>
      <c r="R13" s="0" t="s">
        <v>216</v>
      </c>
      <c r="T13" s="0" t="s">
        <v>217</v>
      </c>
      <c r="U13" s="0" t="s">
        <v>218</v>
      </c>
      <c r="V13" s="0" t="s">
        <v>219</v>
      </c>
      <c r="W13" s="0" t="s">
        <v>49</v>
      </c>
      <c r="X13" s="0" t="n">
        <v>38.052609</v>
      </c>
      <c r="Y13" s="0" t="n">
        <v>-84.472162</v>
      </c>
      <c r="Z13" s="0" t="s">
        <v>50</v>
      </c>
      <c r="AA13" s="0" t="n">
        <v>174517</v>
      </c>
      <c r="AB13" s="0" t="s">
        <v>51</v>
      </c>
      <c r="AC13" s="0" t="s">
        <v>220</v>
      </c>
      <c r="AD13" s="0" t="s">
        <v>221</v>
      </c>
      <c r="AE13" s="0" t="s">
        <v>222</v>
      </c>
      <c r="AF13" s="0" t="s">
        <v>223</v>
      </c>
      <c r="AG13" s="0" t="s">
        <v>71</v>
      </c>
      <c r="AH13" s="0" t="s">
        <v>72</v>
      </c>
      <c r="AI13" s="0" t="s">
        <v>224</v>
      </c>
    </row>
    <row r="14" customFormat="false" ht="15" hidden="false" customHeight="false" outlineLevel="0" collapsed="false">
      <c r="A14" s="0" t="s">
        <v>225</v>
      </c>
      <c r="B14" s="0" t="s">
        <v>226</v>
      </c>
      <c r="C14" s="0" t="s">
        <v>227</v>
      </c>
      <c r="D14" s="0" t="s">
        <v>225</v>
      </c>
      <c r="E14" s="0" t="s">
        <v>228</v>
      </c>
      <c r="F14" s="0" t="s">
        <v>229</v>
      </c>
      <c r="G14" s="0" t="b">
        <f aca="false">FALSE()</f>
        <v>0</v>
      </c>
      <c r="H14" s="0" t="s">
        <v>40</v>
      </c>
      <c r="I14" s="0" t="s">
        <v>41</v>
      </c>
      <c r="J14" s="0" t="s">
        <v>137</v>
      </c>
      <c r="K14" s="0" t="n">
        <v>4596</v>
      </c>
      <c r="L14" s="0" t="n">
        <v>41123</v>
      </c>
      <c r="M14" s="0" t="s">
        <v>230</v>
      </c>
      <c r="N14" s="0" t="s">
        <v>231</v>
      </c>
      <c r="O14" s="0" t="s">
        <v>140</v>
      </c>
      <c r="P14" s="0" t="s">
        <v>141</v>
      </c>
      <c r="Q14" s="0" t="s">
        <v>232</v>
      </c>
      <c r="R14" s="0" t="s">
        <v>233</v>
      </c>
      <c r="T14" s="0" t="s">
        <v>234</v>
      </c>
      <c r="U14" s="0" t="s">
        <v>235</v>
      </c>
      <c r="V14" s="0" t="s">
        <v>236</v>
      </c>
      <c r="W14" s="0" t="s">
        <v>49</v>
      </c>
      <c r="X14" s="0" t="n">
        <v>37.141444</v>
      </c>
      <c r="Y14" s="0" t="n">
        <v>-79.995722</v>
      </c>
      <c r="Z14" s="0" t="s">
        <v>50</v>
      </c>
      <c r="AA14" s="0" t="n">
        <v>174846</v>
      </c>
      <c r="AB14" s="0" t="s">
        <v>51</v>
      </c>
      <c r="AC14" s="0" t="s">
        <v>237</v>
      </c>
      <c r="AD14" s="0" t="s">
        <v>228</v>
      </c>
      <c r="AE14" s="0" t="s">
        <v>238</v>
      </c>
      <c r="AF14" s="0" t="s">
        <v>239</v>
      </c>
      <c r="AG14" s="0" t="s">
        <v>150</v>
      </c>
      <c r="AH14" s="0" t="s">
        <v>190</v>
      </c>
      <c r="AI14" s="0" t="s">
        <v>240</v>
      </c>
    </row>
    <row r="15" customFormat="false" ht="15" hidden="false" customHeight="false" outlineLevel="0" collapsed="false">
      <c r="A15" s="0" t="s">
        <v>241</v>
      </c>
      <c r="B15" s="0" t="s">
        <v>242</v>
      </c>
      <c r="C15" s="0" t="s">
        <v>243</v>
      </c>
      <c r="D15" s="0" t="s">
        <v>241</v>
      </c>
      <c r="E15" s="0" t="s">
        <v>244</v>
      </c>
      <c r="F15" s="0" t="s">
        <v>245</v>
      </c>
      <c r="G15" s="0" t="b">
        <f aca="false">FALSE()</f>
        <v>0</v>
      </c>
      <c r="H15" s="0" t="s">
        <v>40</v>
      </c>
      <c r="I15" s="0" t="s">
        <v>41</v>
      </c>
      <c r="J15" s="0" t="s">
        <v>246</v>
      </c>
      <c r="K15" s="0" t="n">
        <v>4614</v>
      </c>
      <c r="L15" s="0" t="n">
        <v>41100</v>
      </c>
      <c r="M15" s="0" t="s">
        <v>212</v>
      </c>
      <c r="N15" s="0" t="s">
        <v>247</v>
      </c>
      <c r="O15" s="0" t="s">
        <v>248</v>
      </c>
      <c r="P15" s="0" t="s">
        <v>249</v>
      </c>
      <c r="Q15" s="0" t="s">
        <v>250</v>
      </c>
      <c r="T15" s="0" t="s">
        <v>251</v>
      </c>
      <c r="U15" s="0" t="s">
        <v>252</v>
      </c>
      <c r="V15" s="0" t="s">
        <v>253</v>
      </c>
      <c r="W15" s="0" t="s">
        <v>49</v>
      </c>
      <c r="X15" s="0" t="n">
        <v>49.779633</v>
      </c>
      <c r="Y15" s="0" t="n">
        <v>18.485583</v>
      </c>
      <c r="Z15" s="0" t="s">
        <v>50</v>
      </c>
      <c r="AA15" s="0" t="n">
        <v>174515</v>
      </c>
      <c r="AB15" s="0" t="s">
        <v>51</v>
      </c>
      <c r="AC15" s="0" t="s">
        <v>254</v>
      </c>
      <c r="AD15" s="0" t="s">
        <v>244</v>
      </c>
      <c r="AE15" s="0" t="s">
        <v>255</v>
      </c>
      <c r="AF15" s="0" t="s">
        <v>256</v>
      </c>
      <c r="AG15" s="0" t="s">
        <v>55</v>
      </c>
      <c r="AH15" s="0" t="s">
        <v>83</v>
      </c>
      <c r="AI15" s="0" t="s">
        <v>257</v>
      </c>
    </row>
    <row r="16" customFormat="false" ht="15" hidden="false" customHeight="false" outlineLevel="0" collapsed="false">
      <c r="A16" s="0" t="s">
        <v>258</v>
      </c>
      <c r="B16" s="0" t="s">
        <v>259</v>
      </c>
      <c r="C16" s="0" t="s">
        <v>260</v>
      </c>
      <c r="D16" s="0" t="s">
        <v>258</v>
      </c>
      <c r="E16" s="0" t="s">
        <v>261</v>
      </c>
      <c r="F16" s="0" t="s">
        <v>262</v>
      </c>
      <c r="G16" s="0" t="b">
        <f aca="false">FALSE()</f>
        <v>0</v>
      </c>
      <c r="H16" s="0" t="s">
        <v>40</v>
      </c>
      <c r="I16" s="0" t="s">
        <v>41</v>
      </c>
      <c r="J16" s="0" t="s">
        <v>246</v>
      </c>
      <c r="K16" s="0" t="n">
        <v>4028</v>
      </c>
      <c r="L16" s="0" t="n">
        <v>41100</v>
      </c>
      <c r="M16" s="0" t="s">
        <v>263</v>
      </c>
      <c r="N16" s="0" t="s">
        <v>264</v>
      </c>
      <c r="O16" s="0" t="s">
        <v>140</v>
      </c>
      <c r="P16" s="0" t="s">
        <v>265</v>
      </c>
      <c r="Q16" s="0" t="s">
        <v>266</v>
      </c>
      <c r="R16" s="0" t="s">
        <v>267</v>
      </c>
      <c r="T16" s="0" t="s">
        <v>268</v>
      </c>
      <c r="U16" s="0" t="s">
        <v>269</v>
      </c>
      <c r="V16" s="0" t="s">
        <v>270</v>
      </c>
      <c r="W16" s="0" t="s">
        <v>49</v>
      </c>
      <c r="X16" s="0" t="n">
        <v>35.270167</v>
      </c>
      <c r="Y16" s="0" t="n">
        <v>112.460167</v>
      </c>
      <c r="Z16" s="0" t="s">
        <v>50</v>
      </c>
      <c r="AA16" s="0" t="n">
        <v>174527</v>
      </c>
      <c r="AB16" s="0" t="s">
        <v>51</v>
      </c>
      <c r="AC16" s="0" t="s">
        <v>271</v>
      </c>
      <c r="AD16" s="0" t="s">
        <v>272</v>
      </c>
      <c r="AE16" s="0" t="s">
        <v>273</v>
      </c>
      <c r="AF16" s="0" t="s">
        <v>274</v>
      </c>
      <c r="AG16" s="0" t="s">
        <v>55</v>
      </c>
      <c r="AH16" s="0" t="s">
        <v>83</v>
      </c>
      <c r="AI16" s="0" t="s">
        <v>275</v>
      </c>
    </row>
    <row r="17" customFormat="false" ht="15" hidden="false" customHeight="false" outlineLevel="0" collapsed="false">
      <c r="A17" s="0" t="s">
        <v>276</v>
      </c>
      <c r="B17" s="0" t="s">
        <v>277</v>
      </c>
      <c r="C17" s="0" t="s">
        <v>278</v>
      </c>
      <c r="D17" s="0" t="s">
        <v>276</v>
      </c>
      <c r="E17" s="0" t="s">
        <v>279</v>
      </c>
      <c r="F17" s="0" t="s">
        <v>280</v>
      </c>
      <c r="G17" s="0" t="b">
        <f aca="false">TRUE()</f>
        <v>1</v>
      </c>
      <c r="H17" s="0" t="s">
        <v>40</v>
      </c>
      <c r="I17" s="0" t="s">
        <v>63</v>
      </c>
      <c r="J17" s="0" t="s">
        <v>158</v>
      </c>
      <c r="K17" s="0" t="n">
        <v>7120</v>
      </c>
      <c r="L17" s="0" t="n">
        <v>41100</v>
      </c>
      <c r="M17" s="0" t="s">
        <v>263</v>
      </c>
      <c r="N17" s="0" t="s">
        <v>281</v>
      </c>
      <c r="O17" s="0" t="s">
        <v>140</v>
      </c>
      <c r="P17" s="0" t="s">
        <v>141</v>
      </c>
      <c r="Q17" s="0" t="s">
        <v>142</v>
      </c>
      <c r="R17" s="0" t="s">
        <v>233</v>
      </c>
      <c r="T17" s="0" t="s">
        <v>282</v>
      </c>
      <c r="U17" s="0" t="s">
        <v>283</v>
      </c>
      <c r="V17" s="0" t="s">
        <v>284</v>
      </c>
      <c r="W17" s="0" t="s">
        <v>49</v>
      </c>
      <c r="X17" s="0" t="n">
        <v>38.265389</v>
      </c>
      <c r="Y17" s="0" t="n">
        <v>-91.111361</v>
      </c>
      <c r="Z17" s="0" t="s">
        <v>50</v>
      </c>
      <c r="AA17" s="0" t="n">
        <v>174541</v>
      </c>
      <c r="AB17" s="0" t="s">
        <v>51</v>
      </c>
      <c r="AC17" s="0" t="s">
        <v>285</v>
      </c>
      <c r="AD17" s="0" t="s">
        <v>279</v>
      </c>
      <c r="AE17" s="0" t="s">
        <v>286</v>
      </c>
      <c r="AF17" s="0" t="s">
        <v>287</v>
      </c>
      <c r="AG17" s="0" t="s">
        <v>71</v>
      </c>
      <c r="AH17" s="0" t="s">
        <v>171</v>
      </c>
      <c r="AI17" s="0" t="s">
        <v>288</v>
      </c>
    </row>
    <row r="18" customFormat="false" ht="15" hidden="false" customHeight="false" outlineLevel="0" collapsed="false">
      <c r="A18" s="0" t="s">
        <v>289</v>
      </c>
      <c r="B18" s="0" t="s">
        <v>290</v>
      </c>
      <c r="C18" s="0" t="s">
        <v>291</v>
      </c>
      <c r="D18" s="0" t="s">
        <v>289</v>
      </c>
      <c r="E18" s="0" t="s">
        <v>292</v>
      </c>
      <c r="F18" s="0" t="s">
        <v>293</v>
      </c>
      <c r="G18" s="0" t="b">
        <f aca="false">TRUE()</f>
        <v>1</v>
      </c>
      <c r="H18" s="0" t="s">
        <v>40</v>
      </c>
      <c r="I18" s="0" t="s">
        <v>63</v>
      </c>
      <c r="J18" s="0" t="s">
        <v>294</v>
      </c>
      <c r="K18" s="0" t="n">
        <v>7702</v>
      </c>
      <c r="L18" s="0" t="n">
        <v>41100</v>
      </c>
      <c r="M18" s="0" t="s">
        <v>263</v>
      </c>
      <c r="N18" s="0" t="s">
        <v>295</v>
      </c>
      <c r="O18" s="0" t="s">
        <v>296</v>
      </c>
      <c r="P18" s="0" t="s">
        <v>141</v>
      </c>
      <c r="Q18" s="0" t="s">
        <v>181</v>
      </c>
      <c r="R18" s="0" t="s">
        <v>297</v>
      </c>
      <c r="T18" s="0" t="s">
        <v>298</v>
      </c>
      <c r="U18" s="0" t="s">
        <v>299</v>
      </c>
      <c r="V18" s="0" t="s">
        <v>300</v>
      </c>
      <c r="W18" s="0" t="s">
        <v>49</v>
      </c>
      <c r="X18" s="0" t="n">
        <v>41.469049</v>
      </c>
      <c r="Y18" s="0" t="n">
        <v>-88.081892</v>
      </c>
      <c r="Z18" s="0" t="s">
        <v>50</v>
      </c>
      <c r="AA18" s="0" t="n">
        <v>174524</v>
      </c>
      <c r="AB18" s="0" t="s">
        <v>51</v>
      </c>
      <c r="AC18" s="0" t="s">
        <v>301</v>
      </c>
      <c r="AD18" s="0" t="s">
        <v>292</v>
      </c>
      <c r="AE18" s="0" t="s">
        <v>302</v>
      </c>
      <c r="AF18" s="0" t="s">
        <v>303</v>
      </c>
      <c r="AG18" s="0" t="s">
        <v>71</v>
      </c>
      <c r="AH18" s="0" t="s">
        <v>171</v>
      </c>
      <c r="AI18" s="0" t="s">
        <v>304</v>
      </c>
    </row>
    <row r="19" customFormat="false" ht="15" hidden="false" customHeight="false" outlineLevel="0" collapsed="false">
      <c r="A19" s="0" t="s">
        <v>305</v>
      </c>
      <c r="B19" s="0" t="s">
        <v>306</v>
      </c>
      <c r="C19" s="0" t="s">
        <v>307</v>
      </c>
      <c r="D19" s="0" t="s">
        <v>305</v>
      </c>
      <c r="E19" s="0" t="s">
        <v>308</v>
      </c>
      <c r="F19" s="0" t="s">
        <v>309</v>
      </c>
      <c r="G19" s="0" t="b">
        <f aca="false">TRUE()</f>
        <v>1</v>
      </c>
      <c r="H19" s="0" t="s">
        <v>40</v>
      </c>
      <c r="I19" s="0" t="s">
        <v>41</v>
      </c>
      <c r="J19" s="0" t="s">
        <v>178</v>
      </c>
      <c r="K19" s="0" t="n">
        <v>5907</v>
      </c>
      <c r="L19" s="0" t="n">
        <v>41102</v>
      </c>
      <c r="M19" s="0" t="s">
        <v>310</v>
      </c>
      <c r="N19" s="0" t="s">
        <v>311</v>
      </c>
      <c r="O19" s="0" t="s">
        <v>312</v>
      </c>
      <c r="P19" s="0" t="s">
        <v>141</v>
      </c>
      <c r="Q19" s="0" t="s">
        <v>313</v>
      </c>
      <c r="R19" s="0" t="s">
        <v>314</v>
      </c>
      <c r="T19" s="0" t="s">
        <v>315</v>
      </c>
      <c r="U19" s="0" t="s">
        <v>316</v>
      </c>
      <c r="V19" s="0" t="s">
        <v>317</v>
      </c>
      <c r="W19" s="0" t="s">
        <v>49</v>
      </c>
      <c r="X19" s="0" t="n">
        <v>30.711961</v>
      </c>
      <c r="Y19" s="0" t="n">
        <v>-84.852291</v>
      </c>
      <c r="Z19" s="0" t="s">
        <v>50</v>
      </c>
      <c r="AA19" s="0" t="n">
        <v>174529</v>
      </c>
      <c r="AB19" s="0" t="s">
        <v>51</v>
      </c>
      <c r="AC19" s="0" t="s">
        <v>318</v>
      </c>
      <c r="AD19" s="0" t="s">
        <v>319</v>
      </c>
      <c r="AE19" s="0" t="s">
        <v>320</v>
      </c>
      <c r="AF19" s="0" t="s">
        <v>321</v>
      </c>
      <c r="AG19" s="0" t="s">
        <v>150</v>
      </c>
      <c r="AH19" s="0" t="s">
        <v>322</v>
      </c>
      <c r="AI19" s="0" t="s">
        <v>323</v>
      </c>
    </row>
    <row r="20" customFormat="false" ht="15" hidden="false" customHeight="false" outlineLevel="0" collapsed="false">
      <c r="A20" s="0" t="s">
        <v>324</v>
      </c>
      <c r="B20" s="0" t="s">
        <v>133</v>
      </c>
      <c r="C20" s="0" t="s">
        <v>134</v>
      </c>
      <c r="D20" s="0" t="s">
        <v>324</v>
      </c>
      <c r="E20" s="0" t="s">
        <v>325</v>
      </c>
      <c r="F20" s="0" t="s">
        <v>326</v>
      </c>
      <c r="G20" s="0" t="b">
        <f aca="false">FALSE()</f>
        <v>0</v>
      </c>
      <c r="H20" s="0" t="s">
        <v>40</v>
      </c>
      <c r="I20" s="0" t="s">
        <v>41</v>
      </c>
      <c r="J20" s="0" t="s">
        <v>137</v>
      </c>
      <c r="K20" s="0" t="n">
        <v>3572</v>
      </c>
      <c r="L20" s="0" t="n">
        <v>41102</v>
      </c>
      <c r="M20" s="0" t="s">
        <v>310</v>
      </c>
      <c r="N20" s="0" t="s">
        <v>327</v>
      </c>
      <c r="O20" s="0" t="s">
        <v>328</v>
      </c>
      <c r="P20" s="0" t="s">
        <v>141</v>
      </c>
      <c r="Q20" s="0" t="s">
        <v>162</v>
      </c>
      <c r="R20" s="0" t="s">
        <v>329</v>
      </c>
      <c r="T20" s="0" t="s">
        <v>330</v>
      </c>
      <c r="U20" s="0" t="s">
        <v>331</v>
      </c>
      <c r="V20" s="0" t="s">
        <v>332</v>
      </c>
      <c r="W20" s="0" t="s">
        <v>49</v>
      </c>
      <c r="X20" s="0" t="n">
        <v>38.905693</v>
      </c>
      <c r="Y20" s="0" t="n">
        <v>-86.035881</v>
      </c>
      <c r="Z20" s="0" t="s">
        <v>50</v>
      </c>
      <c r="AA20" s="0" t="n">
        <v>174537</v>
      </c>
      <c r="AB20" s="0" t="s">
        <v>51</v>
      </c>
      <c r="AC20" s="0" t="s">
        <v>333</v>
      </c>
      <c r="AD20" s="0" t="s">
        <v>334</v>
      </c>
      <c r="AE20" s="0" t="s">
        <v>335</v>
      </c>
      <c r="AF20" s="0" t="s">
        <v>336</v>
      </c>
      <c r="AG20" s="0" t="s">
        <v>150</v>
      </c>
      <c r="AH20" s="0" t="s">
        <v>190</v>
      </c>
      <c r="AI20" s="0" t="s">
        <v>337</v>
      </c>
    </row>
    <row r="21" customFormat="false" ht="15" hidden="false" customHeight="false" outlineLevel="0" collapsed="false">
      <c r="A21" s="0" t="s">
        <v>338</v>
      </c>
      <c r="B21" s="0" t="s">
        <v>226</v>
      </c>
      <c r="C21" s="0" t="s">
        <v>227</v>
      </c>
      <c r="D21" s="0" t="s">
        <v>338</v>
      </c>
      <c r="E21" s="0" t="s">
        <v>339</v>
      </c>
      <c r="F21" s="0" t="s">
        <v>340</v>
      </c>
      <c r="G21" s="0" t="b">
        <f aca="false">FALSE()</f>
        <v>0</v>
      </c>
      <c r="H21" s="0" t="s">
        <v>40</v>
      </c>
      <c r="I21" s="0" t="s">
        <v>41</v>
      </c>
      <c r="J21" s="0" t="s">
        <v>137</v>
      </c>
      <c r="K21" s="0" t="n">
        <v>3443</v>
      </c>
      <c r="L21" s="0" t="n">
        <v>41102</v>
      </c>
      <c r="M21" s="0" t="s">
        <v>341</v>
      </c>
      <c r="N21" s="0" t="s">
        <v>342</v>
      </c>
      <c r="O21" s="0" t="s">
        <v>140</v>
      </c>
      <c r="P21" s="0" t="s">
        <v>141</v>
      </c>
      <c r="Q21" s="0" t="s">
        <v>232</v>
      </c>
      <c r="R21" s="0" t="s">
        <v>343</v>
      </c>
      <c r="T21" s="0" t="s">
        <v>344</v>
      </c>
      <c r="U21" s="0" t="s">
        <v>345</v>
      </c>
      <c r="V21" s="0" t="s">
        <v>346</v>
      </c>
      <c r="W21" s="0" t="s">
        <v>49</v>
      </c>
      <c r="X21" s="0" t="n">
        <v>37.52575</v>
      </c>
      <c r="Y21" s="0" t="n">
        <v>-80.249722</v>
      </c>
      <c r="Z21" s="0" t="s">
        <v>50</v>
      </c>
      <c r="AA21" s="0" t="n">
        <v>174514</v>
      </c>
      <c r="AB21" s="0" t="s">
        <v>51</v>
      </c>
      <c r="AC21" s="0" t="s">
        <v>347</v>
      </c>
      <c r="AD21" s="0" t="s">
        <v>348</v>
      </c>
      <c r="AE21" s="0" t="s">
        <v>349</v>
      </c>
      <c r="AF21" s="0" t="s">
        <v>350</v>
      </c>
      <c r="AG21" s="0" t="s">
        <v>150</v>
      </c>
      <c r="AH21" s="0" t="s">
        <v>190</v>
      </c>
      <c r="AI21" s="0" t="s">
        <v>351</v>
      </c>
    </row>
    <row r="22" customFormat="false" ht="15" hidden="false" customHeight="false" outlineLevel="0" collapsed="false">
      <c r="A22" s="0" t="s">
        <v>352</v>
      </c>
      <c r="B22" s="0" t="s">
        <v>353</v>
      </c>
      <c r="C22" s="0" t="s">
        <v>354</v>
      </c>
      <c r="D22" s="0" t="s">
        <v>352</v>
      </c>
      <c r="E22" s="0" t="s">
        <v>355</v>
      </c>
      <c r="F22" s="0" t="s">
        <v>356</v>
      </c>
      <c r="G22" s="0" t="b">
        <f aca="false">FALSE()</f>
        <v>0</v>
      </c>
      <c r="H22" s="0" t="s">
        <v>40</v>
      </c>
      <c r="I22" s="0" t="s">
        <v>63</v>
      </c>
      <c r="J22" s="0" t="s">
        <v>294</v>
      </c>
      <c r="K22" s="0" t="n">
        <v>4244</v>
      </c>
      <c r="L22" s="0" t="n">
        <v>41102</v>
      </c>
      <c r="M22" s="0" t="s">
        <v>357</v>
      </c>
      <c r="N22" s="0" t="s">
        <v>358</v>
      </c>
      <c r="O22" s="0" t="s">
        <v>140</v>
      </c>
      <c r="P22" s="0" t="s">
        <v>141</v>
      </c>
      <c r="Q22" s="0" t="s">
        <v>142</v>
      </c>
      <c r="R22" s="0" t="s">
        <v>359</v>
      </c>
      <c r="T22" s="0" t="s">
        <v>360</v>
      </c>
      <c r="U22" s="0" t="s">
        <v>361</v>
      </c>
      <c r="V22" s="0" t="s">
        <v>362</v>
      </c>
      <c r="W22" s="0" t="s">
        <v>49</v>
      </c>
      <c r="X22" s="0" t="n">
        <v>37.827556</v>
      </c>
      <c r="Y22" s="0" t="n">
        <v>-90.258417</v>
      </c>
      <c r="Z22" s="0" t="s">
        <v>50</v>
      </c>
      <c r="AA22" s="0" t="n">
        <v>174546</v>
      </c>
      <c r="AB22" s="0" t="s">
        <v>51</v>
      </c>
      <c r="AC22" s="0" t="s">
        <v>363</v>
      </c>
      <c r="AD22" s="0" t="s">
        <v>364</v>
      </c>
      <c r="AE22" s="0" t="s">
        <v>365</v>
      </c>
      <c r="AF22" s="0" t="s">
        <v>366</v>
      </c>
      <c r="AG22" s="0" t="s">
        <v>71</v>
      </c>
      <c r="AH22" s="0" t="s">
        <v>72</v>
      </c>
      <c r="AI22" s="0" t="s">
        <v>367</v>
      </c>
    </row>
    <row r="23" customFormat="false" ht="15" hidden="false" customHeight="false" outlineLevel="0" collapsed="false">
      <c r="A23" s="0" t="s">
        <v>368</v>
      </c>
      <c r="B23" s="0" t="s">
        <v>369</v>
      </c>
      <c r="C23" s="0" t="s">
        <v>370</v>
      </c>
      <c r="D23" s="0" t="s">
        <v>368</v>
      </c>
      <c r="E23" s="0" t="s">
        <v>371</v>
      </c>
      <c r="F23" s="0" t="s">
        <v>372</v>
      </c>
      <c r="G23" s="0" t="b">
        <f aca="false">FALSE()</f>
        <v>0</v>
      </c>
      <c r="H23" s="0" t="s">
        <v>40</v>
      </c>
      <c r="I23" s="0" t="s">
        <v>41</v>
      </c>
      <c r="J23" s="0" t="s">
        <v>246</v>
      </c>
      <c r="K23" s="0" t="n">
        <v>6408</v>
      </c>
      <c r="L23" s="0" t="n">
        <v>41123</v>
      </c>
      <c r="M23" s="0" t="s">
        <v>230</v>
      </c>
      <c r="N23" s="0" t="s">
        <v>373</v>
      </c>
      <c r="O23" s="0" t="s">
        <v>374</v>
      </c>
      <c r="P23" s="0" t="s">
        <v>375</v>
      </c>
      <c r="T23" s="0" t="s">
        <v>376</v>
      </c>
      <c r="U23" s="0" t="s">
        <v>377</v>
      </c>
      <c r="V23" s="0" t="s">
        <v>378</v>
      </c>
      <c r="W23" s="0" t="s">
        <v>379</v>
      </c>
      <c r="X23" s="0" t="n">
        <v>55.838647</v>
      </c>
      <c r="Y23" s="0" t="n">
        <v>37.600483</v>
      </c>
      <c r="Z23" s="0" t="s">
        <v>50</v>
      </c>
      <c r="AA23" s="0" t="n">
        <v>174567</v>
      </c>
      <c r="AB23" s="0" t="s">
        <v>51</v>
      </c>
      <c r="AC23" s="0" t="s">
        <v>380</v>
      </c>
      <c r="AD23" s="0" t="s">
        <v>371</v>
      </c>
      <c r="AE23" s="0" t="s">
        <v>381</v>
      </c>
      <c r="AF23" s="0" t="s">
        <v>382</v>
      </c>
      <c r="AG23" s="0" t="s">
        <v>150</v>
      </c>
      <c r="AH23" s="0" t="s">
        <v>151</v>
      </c>
      <c r="AI23" s="0" t="s">
        <v>383</v>
      </c>
    </row>
    <row r="24" customFormat="false" ht="15" hidden="false" customHeight="false" outlineLevel="0" collapsed="false">
      <c r="A24" s="0" t="s">
        <v>384</v>
      </c>
      <c r="B24" s="0" t="s">
        <v>385</v>
      </c>
      <c r="C24" s="0" t="s">
        <v>386</v>
      </c>
      <c r="D24" s="0" t="s">
        <v>384</v>
      </c>
      <c r="E24" s="0" t="s">
        <v>387</v>
      </c>
      <c r="F24" s="0" t="s">
        <v>388</v>
      </c>
      <c r="G24" s="0" t="b">
        <f aca="false">TRUE()</f>
        <v>1</v>
      </c>
      <c r="H24" s="0" t="s">
        <v>40</v>
      </c>
      <c r="I24" s="0" t="s">
        <v>63</v>
      </c>
      <c r="J24" s="0" t="s">
        <v>294</v>
      </c>
      <c r="K24" s="0" t="n">
        <v>6875</v>
      </c>
      <c r="L24" s="0" t="n">
        <v>41046</v>
      </c>
      <c r="M24" s="0" t="s">
        <v>389</v>
      </c>
      <c r="N24" s="0" t="s">
        <v>390</v>
      </c>
      <c r="O24" s="0" t="s">
        <v>391</v>
      </c>
      <c r="P24" s="0" t="s">
        <v>141</v>
      </c>
      <c r="Q24" s="0" t="s">
        <v>181</v>
      </c>
      <c r="R24" s="0" t="s">
        <v>182</v>
      </c>
      <c r="T24" s="0" t="s">
        <v>392</v>
      </c>
      <c r="U24" s="0" t="s">
        <v>393</v>
      </c>
      <c r="V24" s="0" t="s">
        <v>394</v>
      </c>
      <c r="W24" s="0" t="s">
        <v>49</v>
      </c>
      <c r="X24" s="0" t="n">
        <v>41.486556</v>
      </c>
      <c r="Y24" s="0" t="n">
        <v>-87.79976</v>
      </c>
      <c r="Z24" s="0" t="s">
        <v>50</v>
      </c>
      <c r="AA24" s="0" t="n">
        <v>174465</v>
      </c>
      <c r="AB24" s="0" t="s">
        <v>51</v>
      </c>
      <c r="AC24" s="0" t="s">
        <v>395</v>
      </c>
      <c r="AD24" s="0" t="s">
        <v>387</v>
      </c>
      <c r="AE24" s="0" t="s">
        <v>396</v>
      </c>
      <c r="AF24" s="0" t="s">
        <v>397</v>
      </c>
      <c r="AG24" s="0" t="s">
        <v>150</v>
      </c>
      <c r="AH24" s="0" t="s">
        <v>398</v>
      </c>
      <c r="AI24" s="0" t="s">
        <v>399</v>
      </c>
    </row>
    <row r="25" customFormat="false" ht="15" hidden="false" customHeight="false" outlineLevel="0" collapsed="false">
      <c r="A25" s="0" t="s">
        <v>400</v>
      </c>
      <c r="B25" s="0" t="s">
        <v>401</v>
      </c>
      <c r="C25" s="0" t="s">
        <v>402</v>
      </c>
      <c r="D25" s="0" t="s">
        <v>400</v>
      </c>
      <c r="E25" s="0" t="s">
        <v>403</v>
      </c>
      <c r="F25" s="0" t="s">
        <v>404</v>
      </c>
      <c r="G25" s="0" t="b">
        <f aca="false">TRUE()</f>
        <v>1</v>
      </c>
      <c r="H25" s="0" t="s">
        <v>40</v>
      </c>
      <c r="I25" s="0" t="s">
        <v>41</v>
      </c>
      <c r="J25" s="0" t="s">
        <v>137</v>
      </c>
      <c r="K25" s="0" t="n">
        <v>4850</v>
      </c>
      <c r="L25" s="0" t="n">
        <v>41120</v>
      </c>
      <c r="M25" s="0" t="s">
        <v>405</v>
      </c>
      <c r="N25" s="0" t="s">
        <v>406</v>
      </c>
      <c r="O25" s="0" t="s">
        <v>140</v>
      </c>
      <c r="P25" s="0" t="s">
        <v>141</v>
      </c>
      <c r="Q25" s="0" t="s">
        <v>407</v>
      </c>
      <c r="R25" s="0" t="s">
        <v>408</v>
      </c>
      <c r="T25" s="0" t="s">
        <v>409</v>
      </c>
      <c r="U25" s="0" t="s">
        <v>410</v>
      </c>
      <c r="V25" s="0" t="s">
        <v>411</v>
      </c>
      <c r="W25" s="0" t="s">
        <v>49</v>
      </c>
      <c r="X25" s="0" t="n">
        <v>41.864917</v>
      </c>
      <c r="Y25" s="0" t="n">
        <v>-86.35075</v>
      </c>
      <c r="Z25" s="0" t="s">
        <v>50</v>
      </c>
      <c r="AA25" s="0" t="n">
        <v>174513</v>
      </c>
      <c r="AB25" s="0" t="s">
        <v>51</v>
      </c>
      <c r="AC25" s="0" t="s">
        <v>412</v>
      </c>
      <c r="AD25" s="0" t="s">
        <v>413</v>
      </c>
      <c r="AE25" s="0" t="s">
        <v>414</v>
      </c>
      <c r="AF25" s="0" t="s">
        <v>415</v>
      </c>
      <c r="AG25" s="0" t="s">
        <v>150</v>
      </c>
      <c r="AH25" s="0" t="s">
        <v>190</v>
      </c>
      <c r="AI25" s="0" t="s">
        <v>416</v>
      </c>
    </row>
    <row r="26" customFormat="false" ht="15" hidden="false" customHeight="false" outlineLevel="0" collapsed="false">
      <c r="A26" s="0" t="s">
        <v>417</v>
      </c>
      <c r="B26" s="0" t="s">
        <v>418</v>
      </c>
      <c r="C26" s="0" t="s">
        <v>419</v>
      </c>
      <c r="D26" s="0" t="s">
        <v>417</v>
      </c>
      <c r="E26" s="0" t="s">
        <v>420</v>
      </c>
      <c r="F26" s="0" t="s">
        <v>421</v>
      </c>
      <c r="G26" s="0" t="b">
        <f aca="false">TRUE()</f>
        <v>1</v>
      </c>
      <c r="H26" s="0" t="s">
        <v>40</v>
      </c>
      <c r="I26" s="0" t="s">
        <v>63</v>
      </c>
      <c r="J26" s="0" t="s">
        <v>294</v>
      </c>
      <c r="K26" s="0" t="n">
        <v>6496</v>
      </c>
      <c r="L26" s="0" t="n">
        <v>41120</v>
      </c>
      <c r="M26" s="0" t="s">
        <v>405</v>
      </c>
      <c r="N26" s="0" t="s">
        <v>422</v>
      </c>
      <c r="O26" s="0" t="s">
        <v>423</v>
      </c>
      <c r="P26" s="0" t="s">
        <v>141</v>
      </c>
      <c r="Q26" s="0" t="s">
        <v>181</v>
      </c>
      <c r="R26" s="0" t="s">
        <v>424</v>
      </c>
      <c r="T26" s="0" t="s">
        <v>425</v>
      </c>
      <c r="U26" s="0" t="s">
        <v>426</v>
      </c>
      <c r="V26" s="0" t="s">
        <v>427</v>
      </c>
      <c r="W26" s="0" t="s">
        <v>49</v>
      </c>
      <c r="X26" s="0" t="n">
        <v>42.447578</v>
      </c>
      <c r="Y26" s="0" t="n">
        <v>-90.057799</v>
      </c>
      <c r="Z26" s="0" t="s">
        <v>50</v>
      </c>
      <c r="AA26" s="0" t="n">
        <v>174547</v>
      </c>
      <c r="AB26" s="0" t="s">
        <v>51</v>
      </c>
      <c r="AC26" s="0" t="s">
        <v>428</v>
      </c>
      <c r="AD26" s="0" t="s">
        <v>420</v>
      </c>
      <c r="AE26" s="0" t="s">
        <v>429</v>
      </c>
      <c r="AF26" s="0" t="s">
        <v>430</v>
      </c>
      <c r="AG26" s="0" t="s">
        <v>71</v>
      </c>
      <c r="AH26" s="0" t="s">
        <v>72</v>
      </c>
      <c r="AI26" s="0" t="s">
        <v>431</v>
      </c>
    </row>
    <row r="27" customFormat="false" ht="15" hidden="false" customHeight="false" outlineLevel="0" collapsed="false">
      <c r="A27" s="0" t="s">
        <v>432</v>
      </c>
      <c r="B27" s="0" t="s">
        <v>433</v>
      </c>
      <c r="C27" s="0" t="s">
        <v>434</v>
      </c>
      <c r="D27" s="0" t="s">
        <v>432</v>
      </c>
      <c r="E27" s="0" t="s">
        <v>435</v>
      </c>
      <c r="F27" s="0" t="s">
        <v>436</v>
      </c>
      <c r="G27" s="0" t="b">
        <f aca="false">TRUE()</f>
        <v>1</v>
      </c>
      <c r="H27" s="0" t="s">
        <v>40</v>
      </c>
      <c r="I27" s="0" t="s">
        <v>63</v>
      </c>
      <c r="J27" s="0" t="s">
        <v>158</v>
      </c>
      <c r="K27" s="0" t="n">
        <v>5864</v>
      </c>
      <c r="L27" s="0" t="n">
        <v>41120</v>
      </c>
      <c r="M27" s="0" t="s">
        <v>437</v>
      </c>
      <c r="N27" s="0" t="s">
        <v>438</v>
      </c>
      <c r="O27" s="0" t="s">
        <v>439</v>
      </c>
      <c r="P27" s="0" t="s">
        <v>141</v>
      </c>
      <c r="Q27" s="0" t="s">
        <v>181</v>
      </c>
      <c r="R27" s="0" t="s">
        <v>440</v>
      </c>
      <c r="T27" s="0" t="s">
        <v>441</v>
      </c>
      <c r="U27" s="0" t="s">
        <v>442</v>
      </c>
      <c r="V27" s="0" t="s">
        <v>443</v>
      </c>
      <c r="W27" s="0" t="s">
        <v>49</v>
      </c>
      <c r="X27" s="0" t="n">
        <v>38.742718</v>
      </c>
      <c r="Y27" s="0" t="n">
        <v>-88.562463</v>
      </c>
      <c r="Z27" s="0" t="s">
        <v>50</v>
      </c>
      <c r="AA27" s="0" t="n">
        <v>174464</v>
      </c>
      <c r="AB27" s="0" t="s">
        <v>51</v>
      </c>
      <c r="AC27" s="0" t="s">
        <v>444</v>
      </c>
      <c r="AD27" s="0" t="s">
        <v>435</v>
      </c>
      <c r="AE27" s="0" t="s">
        <v>445</v>
      </c>
      <c r="AF27" s="0" t="s">
        <v>446</v>
      </c>
      <c r="AG27" s="0" t="s">
        <v>71</v>
      </c>
      <c r="AH27" s="0" t="s">
        <v>171</v>
      </c>
      <c r="AI27" s="0" t="s">
        <v>447</v>
      </c>
    </row>
    <row r="28" customFormat="false" ht="15" hidden="false" customHeight="false" outlineLevel="0" collapsed="false">
      <c r="A28" s="0" t="s">
        <v>448</v>
      </c>
      <c r="B28" s="0" t="s">
        <v>353</v>
      </c>
      <c r="C28" s="0" t="s">
        <v>354</v>
      </c>
      <c r="D28" s="0" t="s">
        <v>448</v>
      </c>
      <c r="E28" s="0" t="s">
        <v>449</v>
      </c>
      <c r="F28" s="0" t="s">
        <v>450</v>
      </c>
      <c r="G28" s="0" t="b">
        <f aca="false">FALSE()</f>
        <v>0</v>
      </c>
      <c r="H28" s="0" t="s">
        <v>40</v>
      </c>
      <c r="I28" s="0" t="s">
        <v>63</v>
      </c>
      <c r="J28" s="0" t="s">
        <v>294</v>
      </c>
      <c r="K28" s="0" t="n">
        <v>4621</v>
      </c>
      <c r="L28" s="0" t="n">
        <v>41097</v>
      </c>
      <c r="M28" s="0" t="s">
        <v>212</v>
      </c>
      <c r="N28" s="0" t="s">
        <v>451</v>
      </c>
      <c r="O28" s="0" t="s">
        <v>452</v>
      </c>
      <c r="P28" s="0" t="s">
        <v>141</v>
      </c>
      <c r="Q28" s="0" t="s">
        <v>453</v>
      </c>
      <c r="R28" s="0" t="s">
        <v>454</v>
      </c>
      <c r="T28" s="0" t="s">
        <v>455</v>
      </c>
      <c r="U28" s="0" t="s">
        <v>456</v>
      </c>
      <c r="V28" s="0" t="s">
        <v>457</v>
      </c>
      <c r="W28" s="0" t="s">
        <v>49</v>
      </c>
      <c r="X28" s="0" t="n">
        <v>40.428166</v>
      </c>
      <c r="Y28" s="0" t="n">
        <v>-74.394271</v>
      </c>
      <c r="Z28" s="0" t="s">
        <v>50</v>
      </c>
      <c r="AA28" s="0" t="n">
        <v>174509</v>
      </c>
      <c r="AB28" s="0" t="s">
        <v>51</v>
      </c>
      <c r="AC28" s="0" t="s">
        <v>458</v>
      </c>
      <c r="AD28" s="0" t="s">
        <v>459</v>
      </c>
      <c r="AE28" s="0" t="s">
        <v>460</v>
      </c>
      <c r="AF28" s="0" t="s">
        <v>461</v>
      </c>
      <c r="AG28" s="0" t="s">
        <v>71</v>
      </c>
      <c r="AH28" s="0" t="s">
        <v>72</v>
      </c>
      <c r="AI28" s="0" t="s">
        <v>462</v>
      </c>
    </row>
    <row r="29" customFormat="false" ht="15" hidden="false" customHeight="false" outlineLevel="0" collapsed="false">
      <c r="A29" s="0" t="s">
        <v>463</v>
      </c>
      <c r="B29" s="0" t="s">
        <v>464</v>
      </c>
      <c r="C29" s="0" t="s">
        <v>465</v>
      </c>
      <c r="D29" s="0" t="s">
        <v>463</v>
      </c>
      <c r="E29" s="0" t="s">
        <v>466</v>
      </c>
      <c r="F29" s="0" t="s">
        <v>467</v>
      </c>
      <c r="G29" s="0" t="b">
        <f aca="false">FALSE()</f>
        <v>0</v>
      </c>
      <c r="H29" s="0" t="s">
        <v>40</v>
      </c>
      <c r="I29" s="0" t="s">
        <v>63</v>
      </c>
      <c r="J29" s="0" t="s">
        <v>294</v>
      </c>
      <c r="K29" s="0" t="n">
        <v>4490</v>
      </c>
      <c r="L29" s="0" t="n">
        <v>41093</v>
      </c>
      <c r="M29" s="0" t="s">
        <v>468</v>
      </c>
      <c r="N29" s="0" t="s">
        <v>469</v>
      </c>
      <c r="O29" s="0" t="s">
        <v>140</v>
      </c>
      <c r="P29" s="0" t="s">
        <v>141</v>
      </c>
      <c r="Q29" s="0" t="s">
        <v>142</v>
      </c>
      <c r="R29" s="0" t="s">
        <v>470</v>
      </c>
      <c r="T29" s="0" t="s">
        <v>471</v>
      </c>
      <c r="U29" s="0" t="s">
        <v>472</v>
      </c>
      <c r="V29" s="0" t="s">
        <v>473</v>
      </c>
      <c r="W29" s="0" t="s">
        <v>49</v>
      </c>
      <c r="X29" s="0" t="n">
        <v>36.656944</v>
      </c>
      <c r="Y29" s="0" t="n">
        <v>-93.294722</v>
      </c>
      <c r="Z29" s="0" t="s">
        <v>50</v>
      </c>
      <c r="AA29" s="0" t="n">
        <v>174507</v>
      </c>
      <c r="AB29" s="0" t="s">
        <v>51</v>
      </c>
      <c r="AC29" s="0" t="s">
        <v>474</v>
      </c>
      <c r="AD29" s="0" t="s">
        <v>466</v>
      </c>
      <c r="AE29" s="0" t="s">
        <v>475</v>
      </c>
      <c r="AF29" s="0" t="s">
        <v>476</v>
      </c>
      <c r="AG29" s="0" t="s">
        <v>71</v>
      </c>
      <c r="AH29" s="0" t="s">
        <v>72</v>
      </c>
      <c r="AI29" s="0" t="s">
        <v>477</v>
      </c>
    </row>
    <row r="30" customFormat="false" ht="15" hidden="false" customHeight="false" outlineLevel="0" collapsed="false">
      <c r="A30" s="0" t="s">
        <v>478</v>
      </c>
      <c r="B30" s="0" t="s">
        <v>479</v>
      </c>
      <c r="C30" s="0" t="s">
        <v>480</v>
      </c>
      <c r="D30" s="0" t="s">
        <v>478</v>
      </c>
      <c r="E30" s="0" t="s">
        <v>481</v>
      </c>
      <c r="F30" s="0" t="s">
        <v>482</v>
      </c>
      <c r="G30" s="0" t="b">
        <f aca="false">FALSE()</f>
        <v>0</v>
      </c>
      <c r="H30" s="0" t="s">
        <v>40</v>
      </c>
      <c r="I30" s="0" t="s">
        <v>41</v>
      </c>
      <c r="J30" s="0" t="s">
        <v>178</v>
      </c>
      <c r="K30" s="0" t="n">
        <v>4889</v>
      </c>
      <c r="L30" s="0" t="n">
        <v>41121</v>
      </c>
      <c r="M30" s="0" t="s">
        <v>138</v>
      </c>
      <c r="N30" s="0" t="s">
        <v>483</v>
      </c>
      <c r="O30" s="0" t="s">
        <v>484</v>
      </c>
      <c r="P30" s="0" t="s">
        <v>141</v>
      </c>
      <c r="Q30" s="0" t="s">
        <v>485</v>
      </c>
      <c r="T30" s="0" t="s">
        <v>486</v>
      </c>
      <c r="U30" s="0" t="s">
        <v>487</v>
      </c>
      <c r="V30" s="0" t="s">
        <v>488</v>
      </c>
      <c r="W30" s="0" t="s">
        <v>379</v>
      </c>
      <c r="X30" s="0" t="n">
        <v>40.792519</v>
      </c>
      <c r="Y30" s="0" t="n">
        <v>-77.86208</v>
      </c>
      <c r="Z30" s="0" t="s">
        <v>50</v>
      </c>
      <c r="AA30" s="0" t="n">
        <v>174519</v>
      </c>
      <c r="AB30" s="0" t="s">
        <v>51</v>
      </c>
      <c r="AC30" s="0" t="s">
        <v>489</v>
      </c>
      <c r="AD30" s="0" t="s">
        <v>481</v>
      </c>
      <c r="AE30" s="0" t="s">
        <v>490</v>
      </c>
      <c r="AF30" s="0" t="s">
        <v>491</v>
      </c>
      <c r="AG30" s="0" t="s">
        <v>71</v>
      </c>
      <c r="AH30" s="0" t="s">
        <v>492</v>
      </c>
      <c r="AI30" s="0" t="s">
        <v>493</v>
      </c>
    </row>
    <row r="31" customFormat="false" ht="15" hidden="false" customHeight="false" outlineLevel="0" collapsed="false">
      <c r="A31" s="0" t="s">
        <v>494</v>
      </c>
      <c r="B31" s="0" t="s">
        <v>495</v>
      </c>
      <c r="C31" s="0" t="s">
        <v>496</v>
      </c>
      <c r="D31" s="0" t="s">
        <v>494</v>
      </c>
      <c r="E31" s="0" t="s">
        <v>497</v>
      </c>
      <c r="F31" s="0" t="s">
        <v>498</v>
      </c>
      <c r="G31" s="0" t="b">
        <f aca="false">FALSE()</f>
        <v>0</v>
      </c>
      <c r="H31" s="0" t="s">
        <v>40</v>
      </c>
      <c r="I31" s="0" t="s">
        <v>41</v>
      </c>
      <c r="J31" s="0" t="s">
        <v>499</v>
      </c>
      <c r="K31" s="0" t="n">
        <v>3454</v>
      </c>
      <c r="L31" s="0" t="n">
        <v>41100</v>
      </c>
      <c r="M31" s="0" t="s">
        <v>500</v>
      </c>
      <c r="N31" s="0" t="s">
        <v>501</v>
      </c>
      <c r="O31" s="0" t="s">
        <v>502</v>
      </c>
      <c r="P31" s="0" t="s">
        <v>141</v>
      </c>
      <c r="Q31" s="0" t="s">
        <v>503</v>
      </c>
      <c r="R31" s="0" t="s">
        <v>504</v>
      </c>
      <c r="T31" s="0" t="s">
        <v>505</v>
      </c>
      <c r="U31" s="0" t="s">
        <v>506</v>
      </c>
      <c r="V31" s="0" t="s">
        <v>507</v>
      </c>
      <c r="X31" s="0" t="n">
        <v>38.861158</v>
      </c>
      <c r="Y31" s="0" t="n">
        <v>-105.172682</v>
      </c>
      <c r="Z31" s="0" t="s">
        <v>50</v>
      </c>
      <c r="AA31" s="0" t="n">
        <v>174463</v>
      </c>
      <c r="AB31" s="0" t="s">
        <v>51</v>
      </c>
      <c r="AC31" s="0" t="s">
        <v>508</v>
      </c>
      <c r="AD31" s="0" t="s">
        <v>497</v>
      </c>
      <c r="AE31" s="0" t="s">
        <v>509</v>
      </c>
      <c r="AF31" s="0" t="s">
        <v>510</v>
      </c>
      <c r="AG31" s="0" t="s">
        <v>150</v>
      </c>
      <c r="AH31" s="0" t="s">
        <v>511</v>
      </c>
      <c r="AI31" s="0" t="s">
        <v>512</v>
      </c>
    </row>
    <row r="32" customFormat="false" ht="15" hidden="false" customHeight="false" outlineLevel="0" collapsed="false">
      <c r="A32" s="0" t="s">
        <v>513</v>
      </c>
      <c r="B32" s="0" t="s">
        <v>433</v>
      </c>
      <c r="C32" s="0" t="s">
        <v>434</v>
      </c>
      <c r="D32" s="0" t="s">
        <v>513</v>
      </c>
      <c r="E32" s="0" t="s">
        <v>514</v>
      </c>
      <c r="F32" s="0" t="s">
        <v>515</v>
      </c>
      <c r="G32" s="0" t="b">
        <f aca="false">FALSE()</f>
        <v>0</v>
      </c>
      <c r="H32" s="0" t="s">
        <v>40</v>
      </c>
      <c r="I32" s="0" t="s">
        <v>63</v>
      </c>
      <c r="J32" s="0" t="s">
        <v>158</v>
      </c>
      <c r="K32" s="0" t="n">
        <v>4230</v>
      </c>
      <c r="L32" s="0" t="n">
        <v>41100</v>
      </c>
      <c r="M32" s="0" t="s">
        <v>212</v>
      </c>
      <c r="N32" s="0" t="s">
        <v>516</v>
      </c>
      <c r="O32" s="0" t="s">
        <v>140</v>
      </c>
      <c r="P32" s="0" t="s">
        <v>141</v>
      </c>
      <c r="Q32" s="0" t="s">
        <v>142</v>
      </c>
      <c r="R32" s="0" t="s">
        <v>233</v>
      </c>
      <c r="T32" s="0" t="s">
        <v>517</v>
      </c>
      <c r="U32" s="0" t="s">
        <v>518</v>
      </c>
      <c r="V32" s="0" t="s">
        <v>519</v>
      </c>
      <c r="W32" s="0" t="s">
        <v>49</v>
      </c>
      <c r="X32" s="0" t="n">
        <v>38.47375</v>
      </c>
      <c r="Y32" s="0" t="n">
        <v>-90.807083</v>
      </c>
      <c r="Z32" s="0" t="s">
        <v>50</v>
      </c>
      <c r="AA32" s="0" t="n">
        <v>174542</v>
      </c>
      <c r="AB32" s="0" t="s">
        <v>51</v>
      </c>
      <c r="AC32" s="0" t="s">
        <v>520</v>
      </c>
      <c r="AD32" s="0" t="s">
        <v>514</v>
      </c>
      <c r="AE32" s="0" t="s">
        <v>521</v>
      </c>
      <c r="AF32" s="0" t="s">
        <v>522</v>
      </c>
      <c r="AG32" s="0" t="s">
        <v>71</v>
      </c>
      <c r="AH32" s="0" t="s">
        <v>72</v>
      </c>
      <c r="AI32" s="0" t="s">
        <v>523</v>
      </c>
    </row>
    <row r="33" customFormat="false" ht="15" hidden="false" customHeight="false" outlineLevel="0" collapsed="false">
      <c r="A33" s="0" t="s">
        <v>524</v>
      </c>
      <c r="B33" s="0" t="s">
        <v>525</v>
      </c>
      <c r="C33" s="0" t="s">
        <v>526</v>
      </c>
      <c r="D33" s="0" t="s">
        <v>524</v>
      </c>
      <c r="E33" s="0" t="s">
        <v>527</v>
      </c>
      <c r="F33" s="0" t="s">
        <v>528</v>
      </c>
      <c r="G33" s="0" t="b">
        <f aca="false">FALSE()</f>
        <v>0</v>
      </c>
      <c r="H33" s="0" t="s">
        <v>40</v>
      </c>
      <c r="I33" s="0" t="s">
        <v>41</v>
      </c>
      <c r="J33" s="0" t="s">
        <v>178</v>
      </c>
      <c r="K33" s="0" t="n">
        <v>3664</v>
      </c>
      <c r="L33" s="0" t="n">
        <v>41053</v>
      </c>
      <c r="M33" s="0" t="s">
        <v>529</v>
      </c>
      <c r="N33" s="0" t="s">
        <v>530</v>
      </c>
      <c r="O33" s="0" t="s">
        <v>531</v>
      </c>
      <c r="P33" s="0" t="s">
        <v>141</v>
      </c>
      <c r="Q33" s="0" t="s">
        <v>181</v>
      </c>
      <c r="R33" s="0" t="s">
        <v>182</v>
      </c>
      <c r="T33" s="0" t="s">
        <v>532</v>
      </c>
      <c r="U33" s="0" t="s">
        <v>533</v>
      </c>
      <c r="V33" s="0" t="s">
        <v>534</v>
      </c>
      <c r="W33" s="0" t="s">
        <v>49</v>
      </c>
      <c r="X33" s="0" t="n">
        <v>41.740864</v>
      </c>
      <c r="Y33" s="0" t="n">
        <v>-87.860335</v>
      </c>
      <c r="Z33" s="0" t="s">
        <v>50</v>
      </c>
      <c r="AA33" s="0" t="n">
        <v>174534</v>
      </c>
      <c r="AB33" s="0" t="s">
        <v>51</v>
      </c>
      <c r="AC33" s="0" t="s">
        <v>535</v>
      </c>
      <c r="AD33" s="0" t="s">
        <v>527</v>
      </c>
      <c r="AE33" s="0" t="s">
        <v>536</v>
      </c>
      <c r="AF33" s="0" t="s">
        <v>537</v>
      </c>
      <c r="AG33" s="0" t="s">
        <v>150</v>
      </c>
      <c r="AH33" s="0" t="s">
        <v>190</v>
      </c>
      <c r="AI33" s="0" t="s">
        <v>538</v>
      </c>
    </row>
    <row r="34" customFormat="false" ht="15" hidden="false" customHeight="false" outlineLevel="0" collapsed="false">
      <c r="A34" s="0" t="s">
        <v>539</v>
      </c>
      <c r="B34" s="0" t="s">
        <v>306</v>
      </c>
      <c r="C34" s="0" t="s">
        <v>307</v>
      </c>
      <c r="D34" s="0" t="s">
        <v>539</v>
      </c>
      <c r="E34" s="0" t="s">
        <v>540</v>
      </c>
      <c r="F34" s="0" t="s">
        <v>541</v>
      </c>
      <c r="G34" s="0" t="b">
        <f aca="false">FALSE()</f>
        <v>0</v>
      </c>
      <c r="H34" s="0" t="s">
        <v>40</v>
      </c>
      <c r="I34" s="0" t="s">
        <v>41</v>
      </c>
      <c r="J34" s="0" t="s">
        <v>178</v>
      </c>
      <c r="K34" s="0" t="n">
        <v>3621</v>
      </c>
      <c r="L34" s="0" t="n">
        <v>41053</v>
      </c>
      <c r="M34" s="0" t="s">
        <v>529</v>
      </c>
      <c r="N34" s="0" t="s">
        <v>542</v>
      </c>
      <c r="O34" s="0" t="s">
        <v>140</v>
      </c>
      <c r="P34" s="0" t="s">
        <v>141</v>
      </c>
      <c r="Q34" s="0" t="s">
        <v>142</v>
      </c>
      <c r="R34" s="0" t="s">
        <v>543</v>
      </c>
      <c r="T34" s="0" t="s">
        <v>544</v>
      </c>
      <c r="U34" s="0" t="s">
        <v>545</v>
      </c>
      <c r="V34" s="0" t="s">
        <v>546</v>
      </c>
      <c r="W34" s="0" t="s">
        <v>49</v>
      </c>
      <c r="X34" s="0" t="n">
        <v>36.720972</v>
      </c>
      <c r="Y34" s="0" t="n">
        <v>-90.112917</v>
      </c>
      <c r="Z34" s="0" t="s">
        <v>50</v>
      </c>
      <c r="AA34" s="0" t="n">
        <v>174540</v>
      </c>
      <c r="AB34" s="0" t="s">
        <v>51</v>
      </c>
      <c r="AC34" s="0" t="s">
        <v>547</v>
      </c>
      <c r="AD34" s="0" t="s">
        <v>540</v>
      </c>
      <c r="AE34" s="0" t="s">
        <v>548</v>
      </c>
      <c r="AF34" s="0" t="s">
        <v>549</v>
      </c>
      <c r="AG34" s="0" t="s">
        <v>150</v>
      </c>
      <c r="AH34" s="0" t="s">
        <v>190</v>
      </c>
      <c r="AI34" s="0" t="s">
        <v>550</v>
      </c>
    </row>
    <row r="35" customFormat="false" ht="15" hidden="false" customHeight="false" outlineLevel="0" collapsed="false">
      <c r="A35" s="0" t="s">
        <v>551</v>
      </c>
      <c r="B35" s="0" t="s">
        <v>552</v>
      </c>
      <c r="C35" s="0" t="s">
        <v>553</v>
      </c>
      <c r="D35" s="0" t="s">
        <v>551</v>
      </c>
      <c r="E35" s="0" t="s">
        <v>554</v>
      </c>
      <c r="F35" s="0" t="s">
        <v>555</v>
      </c>
      <c r="G35" s="0" t="b">
        <f aca="false">FALSE()</f>
        <v>0</v>
      </c>
      <c r="H35" s="0" t="s">
        <v>40</v>
      </c>
      <c r="I35" s="0" t="s">
        <v>41</v>
      </c>
      <c r="J35" s="0" t="s">
        <v>246</v>
      </c>
      <c r="K35" s="0" t="n">
        <v>4874</v>
      </c>
      <c r="L35" s="0" t="n">
        <v>41053</v>
      </c>
      <c r="M35" s="0" t="s">
        <v>556</v>
      </c>
      <c r="N35" s="0" t="s">
        <v>557</v>
      </c>
      <c r="O35" s="0" t="s">
        <v>140</v>
      </c>
      <c r="P35" s="0" t="s">
        <v>558</v>
      </c>
      <c r="T35" s="0" t="s">
        <v>559</v>
      </c>
      <c r="U35" s="0" t="s">
        <v>560</v>
      </c>
      <c r="V35" s="0" t="s">
        <v>561</v>
      </c>
      <c r="W35" s="0" t="s">
        <v>379</v>
      </c>
      <c r="X35" s="0" t="n">
        <v>51.816667</v>
      </c>
      <c r="Y35" s="0" t="n">
        <v>19.883333</v>
      </c>
      <c r="Z35" s="0" t="s">
        <v>50</v>
      </c>
      <c r="AA35" s="0" t="n">
        <v>174539</v>
      </c>
      <c r="AB35" s="0" t="s">
        <v>51</v>
      </c>
      <c r="AC35" s="0" t="s">
        <v>562</v>
      </c>
      <c r="AD35" s="0" t="s">
        <v>554</v>
      </c>
      <c r="AE35" s="0" t="s">
        <v>563</v>
      </c>
      <c r="AF35" s="0" t="s">
        <v>564</v>
      </c>
      <c r="AG35" s="0" t="s">
        <v>150</v>
      </c>
      <c r="AH35" s="0" t="s">
        <v>151</v>
      </c>
      <c r="AI35" s="0" t="s">
        <v>565</v>
      </c>
    </row>
    <row r="36" customFormat="false" ht="15" hidden="false" customHeight="false" outlineLevel="0" collapsed="false">
      <c r="A36" s="0" t="s">
        <v>566</v>
      </c>
      <c r="B36" s="0" t="s">
        <v>567</v>
      </c>
      <c r="C36" s="0" t="s">
        <v>568</v>
      </c>
      <c r="D36" s="0" t="s">
        <v>566</v>
      </c>
      <c r="E36" s="0" t="s">
        <v>569</v>
      </c>
      <c r="F36" s="0" t="s">
        <v>570</v>
      </c>
      <c r="G36" s="0" t="b">
        <f aca="false">FALSE()</f>
        <v>0</v>
      </c>
      <c r="H36" s="0" t="s">
        <v>40</v>
      </c>
      <c r="I36" s="0" t="s">
        <v>63</v>
      </c>
      <c r="J36" s="0" t="s">
        <v>158</v>
      </c>
      <c r="K36" s="0" t="n">
        <v>4740</v>
      </c>
      <c r="L36" s="0" t="n">
        <v>41061</v>
      </c>
      <c r="M36" s="0" t="s">
        <v>571</v>
      </c>
      <c r="N36" s="0" t="s">
        <v>572</v>
      </c>
      <c r="O36" s="0" t="s">
        <v>140</v>
      </c>
      <c r="P36" s="0" t="s">
        <v>141</v>
      </c>
      <c r="Q36" s="0" t="s">
        <v>573</v>
      </c>
      <c r="R36" s="0" t="s">
        <v>574</v>
      </c>
      <c r="T36" s="0" t="s">
        <v>575</v>
      </c>
      <c r="U36" s="0" t="s">
        <v>576</v>
      </c>
      <c r="V36" s="0" t="s">
        <v>577</v>
      </c>
      <c r="W36" s="0" t="s">
        <v>49</v>
      </c>
      <c r="X36" s="0" t="n">
        <v>35.162806</v>
      </c>
      <c r="Y36" s="0" t="n">
        <v>-90.7175</v>
      </c>
      <c r="Z36" s="0" t="s">
        <v>50</v>
      </c>
      <c r="AA36" s="0" t="n">
        <v>174536</v>
      </c>
      <c r="AB36" s="0" t="s">
        <v>51</v>
      </c>
      <c r="AC36" s="0" t="s">
        <v>578</v>
      </c>
      <c r="AD36" s="0" t="s">
        <v>579</v>
      </c>
      <c r="AE36" s="0" t="s">
        <v>580</v>
      </c>
      <c r="AF36" s="0" t="s">
        <v>581</v>
      </c>
      <c r="AG36" s="0" t="s">
        <v>71</v>
      </c>
      <c r="AH36" s="0" t="s">
        <v>72</v>
      </c>
      <c r="AI36" s="0" t="s">
        <v>582</v>
      </c>
    </row>
    <row r="37" customFormat="false" ht="15" hidden="false" customHeight="false" outlineLevel="0" collapsed="false">
      <c r="A37" s="0" t="s">
        <v>583</v>
      </c>
      <c r="B37" s="0" t="s">
        <v>584</v>
      </c>
      <c r="C37" s="0" t="s">
        <v>585</v>
      </c>
      <c r="D37" s="0" t="s">
        <v>583</v>
      </c>
      <c r="E37" s="0" t="s">
        <v>586</v>
      </c>
      <c r="F37" s="0" t="s">
        <v>587</v>
      </c>
      <c r="G37" s="0" t="b">
        <f aca="false">FALSE()</f>
        <v>0</v>
      </c>
      <c r="H37" s="0" t="s">
        <v>40</v>
      </c>
      <c r="I37" s="0" t="s">
        <v>41</v>
      </c>
      <c r="J37" s="0" t="s">
        <v>588</v>
      </c>
      <c r="K37" s="0" t="n">
        <v>4888</v>
      </c>
      <c r="L37" s="0" t="n">
        <v>41061</v>
      </c>
      <c r="M37" s="0" t="s">
        <v>571</v>
      </c>
      <c r="N37" s="0" t="s">
        <v>589</v>
      </c>
      <c r="O37" s="0" t="s">
        <v>140</v>
      </c>
      <c r="P37" s="0" t="s">
        <v>141</v>
      </c>
      <c r="Q37" s="0" t="s">
        <v>142</v>
      </c>
      <c r="R37" s="0" t="s">
        <v>590</v>
      </c>
      <c r="T37" s="0" t="s">
        <v>591</v>
      </c>
      <c r="U37" s="0" t="s">
        <v>592</v>
      </c>
      <c r="V37" s="0" t="s">
        <v>593</v>
      </c>
      <c r="W37" s="0" t="s">
        <v>49</v>
      </c>
      <c r="X37" s="0" t="n">
        <v>38.034944</v>
      </c>
      <c r="Y37" s="0" t="n">
        <v>-91.520306</v>
      </c>
      <c r="Z37" s="0" t="s">
        <v>50</v>
      </c>
      <c r="AA37" s="0" t="n">
        <v>174543</v>
      </c>
      <c r="AB37" s="0" t="s">
        <v>51</v>
      </c>
      <c r="AC37" s="0" t="s">
        <v>594</v>
      </c>
      <c r="AD37" s="0" t="s">
        <v>595</v>
      </c>
      <c r="AE37" s="0" t="s">
        <v>596</v>
      </c>
      <c r="AF37" s="0" t="s">
        <v>597</v>
      </c>
      <c r="AG37" s="0" t="s">
        <v>150</v>
      </c>
      <c r="AH37" s="0" t="s">
        <v>151</v>
      </c>
      <c r="AI37" s="0" t="s">
        <v>598</v>
      </c>
    </row>
    <row r="38" customFormat="false" ht="15" hidden="false" customHeight="false" outlineLevel="0" collapsed="false">
      <c r="A38" s="0" t="s">
        <v>599</v>
      </c>
      <c r="B38" s="0" t="s">
        <v>600</v>
      </c>
      <c r="C38" s="0" t="s">
        <v>601</v>
      </c>
      <c r="D38" s="0" t="s">
        <v>599</v>
      </c>
      <c r="E38" s="0" t="s">
        <v>602</v>
      </c>
      <c r="F38" s="0" t="s">
        <v>603</v>
      </c>
      <c r="G38" s="0" t="b">
        <f aca="false">FALSE()</f>
        <v>0</v>
      </c>
      <c r="H38" s="0" t="s">
        <v>40</v>
      </c>
      <c r="I38" s="0" t="s">
        <v>41</v>
      </c>
      <c r="J38" s="0" t="s">
        <v>178</v>
      </c>
      <c r="K38" s="0" t="n">
        <v>5097</v>
      </c>
      <c r="L38" s="0" t="n">
        <v>41061</v>
      </c>
      <c r="M38" s="0" t="s">
        <v>571</v>
      </c>
      <c r="N38" s="0" t="s">
        <v>604</v>
      </c>
      <c r="O38" s="0" t="s">
        <v>605</v>
      </c>
      <c r="P38" s="0" t="s">
        <v>141</v>
      </c>
      <c r="Q38" s="0" t="s">
        <v>181</v>
      </c>
      <c r="R38" s="0" t="s">
        <v>297</v>
      </c>
      <c r="T38" s="0" t="s">
        <v>606</v>
      </c>
      <c r="U38" s="0" t="s">
        <v>607</v>
      </c>
      <c r="V38" s="0" t="s">
        <v>608</v>
      </c>
      <c r="W38" s="0" t="s">
        <v>49</v>
      </c>
      <c r="X38" s="0" t="n">
        <v>41.210569</v>
      </c>
      <c r="Y38" s="0" t="n">
        <v>-88.017575</v>
      </c>
      <c r="Z38" s="0" t="s">
        <v>50</v>
      </c>
      <c r="AA38" s="0" t="n">
        <v>174533</v>
      </c>
      <c r="AB38" s="0" t="s">
        <v>51</v>
      </c>
      <c r="AC38" s="0" t="s">
        <v>609</v>
      </c>
      <c r="AD38" s="0" t="s">
        <v>602</v>
      </c>
      <c r="AE38" s="0" t="s">
        <v>610</v>
      </c>
      <c r="AF38" s="0" t="s">
        <v>611</v>
      </c>
      <c r="AG38" s="0" t="s">
        <v>150</v>
      </c>
      <c r="AH38" s="0" t="s">
        <v>190</v>
      </c>
      <c r="AI38" s="0" t="s">
        <v>612</v>
      </c>
    </row>
    <row r="39" customFormat="false" ht="15" hidden="false" customHeight="false" outlineLevel="0" collapsed="false">
      <c r="A39" s="0" t="s">
        <v>613</v>
      </c>
      <c r="B39" s="0" t="s">
        <v>614</v>
      </c>
      <c r="C39" s="0" t="s">
        <v>615</v>
      </c>
      <c r="D39" s="0" t="s">
        <v>613</v>
      </c>
      <c r="E39" s="0" t="s">
        <v>616</v>
      </c>
      <c r="F39" s="0" t="s">
        <v>617</v>
      </c>
      <c r="G39" s="0" t="b">
        <f aca="false">TRUE()</f>
        <v>1</v>
      </c>
      <c r="H39" s="0" t="s">
        <v>40</v>
      </c>
      <c r="I39" s="0" t="s">
        <v>41</v>
      </c>
      <c r="J39" s="0" t="s">
        <v>588</v>
      </c>
      <c r="K39" s="0" t="n">
        <v>5544</v>
      </c>
      <c r="L39" s="0" t="n">
        <v>41061</v>
      </c>
      <c r="M39" s="0" t="s">
        <v>571</v>
      </c>
      <c r="N39" s="0" t="s">
        <v>618</v>
      </c>
      <c r="O39" s="0" t="s">
        <v>619</v>
      </c>
      <c r="P39" s="0" t="s">
        <v>141</v>
      </c>
      <c r="Q39" s="0" t="s">
        <v>620</v>
      </c>
      <c r="R39" s="0" t="s">
        <v>621</v>
      </c>
      <c r="T39" s="0" t="s">
        <v>622</v>
      </c>
      <c r="U39" s="0" t="s">
        <v>623</v>
      </c>
      <c r="V39" s="0" t="s">
        <v>624</v>
      </c>
      <c r="W39" s="0" t="s">
        <v>49</v>
      </c>
      <c r="X39" s="0" t="n">
        <v>34.142506</v>
      </c>
      <c r="Y39" s="0" t="n">
        <v>-82.016361</v>
      </c>
      <c r="Z39" s="0" t="s">
        <v>50</v>
      </c>
      <c r="AA39" s="0" t="n">
        <v>174565</v>
      </c>
      <c r="AB39" s="0" t="s">
        <v>51</v>
      </c>
      <c r="AC39" s="0" t="s">
        <v>625</v>
      </c>
      <c r="AD39" s="0" t="s">
        <v>616</v>
      </c>
      <c r="AE39" s="0" t="s">
        <v>626</v>
      </c>
      <c r="AF39" s="0" t="s">
        <v>627</v>
      </c>
      <c r="AG39" s="0" t="s">
        <v>55</v>
      </c>
      <c r="AH39" s="0" t="s">
        <v>56</v>
      </c>
      <c r="AI39" s="0" t="s">
        <v>628</v>
      </c>
    </row>
    <row r="40" customFormat="false" ht="15" hidden="false" customHeight="false" outlineLevel="0" collapsed="false">
      <c r="A40" s="0" t="s">
        <v>629</v>
      </c>
      <c r="B40" s="0" t="s">
        <v>630</v>
      </c>
      <c r="C40" s="0" t="s">
        <v>631</v>
      </c>
      <c r="D40" s="0" t="s">
        <v>629</v>
      </c>
      <c r="E40" s="0" t="s">
        <v>632</v>
      </c>
      <c r="F40" s="0" t="s">
        <v>633</v>
      </c>
      <c r="G40" s="0" t="b">
        <f aca="false">TRUE()</f>
        <v>1</v>
      </c>
      <c r="H40" s="0" t="s">
        <v>40</v>
      </c>
      <c r="I40" s="0" t="s">
        <v>41</v>
      </c>
      <c r="J40" s="0" t="s">
        <v>246</v>
      </c>
      <c r="K40" s="0" t="n">
        <v>4221</v>
      </c>
      <c r="L40" s="0" t="n">
        <v>41121</v>
      </c>
      <c r="M40" s="0" t="s">
        <v>138</v>
      </c>
      <c r="N40" s="0" t="s">
        <v>634</v>
      </c>
      <c r="O40" s="0" t="s">
        <v>140</v>
      </c>
      <c r="P40" s="0" t="s">
        <v>265</v>
      </c>
      <c r="Q40" s="0" t="s">
        <v>635</v>
      </c>
      <c r="R40" s="0" t="s">
        <v>636</v>
      </c>
      <c r="T40" s="0" t="s">
        <v>637</v>
      </c>
      <c r="U40" s="0" t="s">
        <v>638</v>
      </c>
      <c r="V40" s="0" t="s">
        <v>639</v>
      </c>
      <c r="W40" s="0" t="s">
        <v>49</v>
      </c>
      <c r="X40" s="0" t="n">
        <v>40.58</v>
      </c>
      <c r="Y40" s="0" t="n">
        <v>116.7375</v>
      </c>
      <c r="Z40" s="0" t="s">
        <v>50</v>
      </c>
      <c r="AA40" s="0" t="n">
        <v>174518</v>
      </c>
      <c r="AB40" s="0" t="s">
        <v>51</v>
      </c>
      <c r="AC40" s="0" t="s">
        <v>640</v>
      </c>
      <c r="AD40" s="0" t="s">
        <v>632</v>
      </c>
      <c r="AE40" s="0" t="s">
        <v>641</v>
      </c>
      <c r="AF40" s="0" t="s">
        <v>642</v>
      </c>
      <c r="AG40" s="0" t="s">
        <v>150</v>
      </c>
      <c r="AH40" s="0" t="s">
        <v>151</v>
      </c>
      <c r="AI40" s="0" t="s">
        <v>643</v>
      </c>
    </row>
    <row r="41" customFormat="false" ht="15" hidden="false" customHeight="false" outlineLevel="0" collapsed="false">
      <c r="A41" s="0" t="s">
        <v>644</v>
      </c>
      <c r="B41" s="0" t="s">
        <v>174</v>
      </c>
      <c r="C41" s="0" t="s">
        <v>175</v>
      </c>
      <c r="D41" s="0" t="s">
        <v>644</v>
      </c>
      <c r="E41" s="0" t="s">
        <v>645</v>
      </c>
      <c r="F41" s="0" t="s">
        <v>646</v>
      </c>
      <c r="G41" s="0" t="b">
        <f aca="false">FALSE()</f>
        <v>0</v>
      </c>
      <c r="H41" s="0" t="s">
        <v>40</v>
      </c>
      <c r="I41" s="0" t="s">
        <v>41</v>
      </c>
      <c r="J41" s="0" t="s">
        <v>178</v>
      </c>
      <c r="K41" s="0" t="n">
        <v>3864</v>
      </c>
      <c r="L41" s="0" t="n">
        <v>41101</v>
      </c>
      <c r="M41" s="0" t="s">
        <v>647</v>
      </c>
      <c r="N41" s="0" t="s">
        <v>648</v>
      </c>
      <c r="O41" s="0" t="s">
        <v>649</v>
      </c>
      <c r="P41" s="0" t="s">
        <v>141</v>
      </c>
      <c r="Q41" s="0" t="s">
        <v>142</v>
      </c>
      <c r="R41" s="0" t="s">
        <v>650</v>
      </c>
      <c r="T41" s="0" t="s">
        <v>651</v>
      </c>
      <c r="U41" s="0" t="s">
        <v>652</v>
      </c>
      <c r="V41" s="0" t="s">
        <v>653</v>
      </c>
      <c r="W41" s="0" t="s">
        <v>49</v>
      </c>
      <c r="X41" s="0" t="n">
        <v>37.149225</v>
      </c>
      <c r="Y41" s="0" t="n">
        <v>-94.443003</v>
      </c>
      <c r="Z41" s="0" t="s">
        <v>50</v>
      </c>
      <c r="AA41" s="0" t="n">
        <v>174544</v>
      </c>
      <c r="AB41" s="0" t="s">
        <v>51</v>
      </c>
      <c r="AC41" s="0" t="s">
        <v>654</v>
      </c>
      <c r="AD41" s="0" t="s">
        <v>645</v>
      </c>
      <c r="AE41" s="0" t="s">
        <v>655</v>
      </c>
      <c r="AF41" s="0" t="s">
        <v>656</v>
      </c>
      <c r="AG41" s="0" t="s">
        <v>150</v>
      </c>
      <c r="AH41" s="0" t="s">
        <v>190</v>
      </c>
      <c r="AI41" s="0" t="s">
        <v>657</v>
      </c>
    </row>
    <row r="42" customFormat="false" ht="15" hidden="false" customHeight="false" outlineLevel="0" collapsed="false">
      <c r="A42" s="0" t="s">
        <v>658</v>
      </c>
      <c r="B42" s="0" t="s">
        <v>401</v>
      </c>
      <c r="C42" s="0" t="s">
        <v>402</v>
      </c>
      <c r="D42" s="0" t="s">
        <v>658</v>
      </c>
      <c r="E42" s="0" t="s">
        <v>659</v>
      </c>
      <c r="F42" s="0" t="s">
        <v>660</v>
      </c>
      <c r="G42" s="0" t="b">
        <f aca="false">FALSE()</f>
        <v>0</v>
      </c>
      <c r="H42" s="0" t="s">
        <v>40</v>
      </c>
      <c r="I42" s="0" t="s">
        <v>41</v>
      </c>
      <c r="J42" s="0" t="s">
        <v>137</v>
      </c>
      <c r="K42" s="0" t="n">
        <v>3843</v>
      </c>
      <c r="L42" s="0" t="n">
        <v>41101</v>
      </c>
      <c r="M42" s="0" t="s">
        <v>661</v>
      </c>
      <c r="N42" s="0" t="s">
        <v>662</v>
      </c>
      <c r="O42" s="0" t="s">
        <v>663</v>
      </c>
      <c r="P42" s="0" t="s">
        <v>141</v>
      </c>
      <c r="Q42" s="0" t="s">
        <v>664</v>
      </c>
      <c r="R42" s="0" t="s">
        <v>665</v>
      </c>
      <c r="T42" s="0" t="s">
        <v>666</v>
      </c>
      <c r="U42" s="0" t="s">
        <v>667</v>
      </c>
      <c r="V42" s="0" t="s">
        <v>668</v>
      </c>
      <c r="W42" s="0" t="s">
        <v>49</v>
      </c>
      <c r="X42" s="0" t="n">
        <v>45.367983</v>
      </c>
      <c r="Y42" s="0" t="n">
        <v>-93.219304</v>
      </c>
      <c r="Z42" s="0" t="s">
        <v>50</v>
      </c>
      <c r="AA42" s="0" t="n">
        <v>174462</v>
      </c>
      <c r="AB42" s="0" t="s">
        <v>51</v>
      </c>
      <c r="AC42" s="0" t="s">
        <v>669</v>
      </c>
      <c r="AD42" s="0" t="s">
        <v>659</v>
      </c>
      <c r="AE42" s="0" t="s">
        <v>670</v>
      </c>
      <c r="AF42" s="0" t="s">
        <v>671</v>
      </c>
      <c r="AG42" s="0" t="s">
        <v>150</v>
      </c>
      <c r="AH42" s="0" t="s">
        <v>151</v>
      </c>
      <c r="AI42" s="0" t="s">
        <v>672</v>
      </c>
    </row>
    <row r="43" customFormat="false" ht="15" hidden="false" customHeight="false" outlineLevel="0" collapsed="false">
      <c r="A43" s="0" t="s">
        <v>673</v>
      </c>
      <c r="B43" s="0" t="s">
        <v>353</v>
      </c>
      <c r="C43" s="0" t="s">
        <v>354</v>
      </c>
      <c r="D43" s="0" t="s">
        <v>673</v>
      </c>
      <c r="E43" s="0" t="s">
        <v>674</v>
      </c>
      <c r="F43" s="0" t="s">
        <v>675</v>
      </c>
      <c r="G43" s="0" t="b">
        <f aca="false">TRUE()</f>
        <v>1</v>
      </c>
      <c r="H43" s="0" t="s">
        <v>40</v>
      </c>
      <c r="I43" s="0" t="s">
        <v>63</v>
      </c>
      <c r="J43" s="0" t="s">
        <v>294</v>
      </c>
      <c r="K43" s="0" t="n">
        <v>7093</v>
      </c>
      <c r="L43" s="0" t="n">
        <v>38518</v>
      </c>
      <c r="M43" s="0" t="s">
        <v>676</v>
      </c>
      <c r="N43" s="0" t="s">
        <v>677</v>
      </c>
      <c r="P43" s="0" t="s">
        <v>141</v>
      </c>
      <c r="Q43" s="0" t="s">
        <v>181</v>
      </c>
      <c r="R43" s="0" t="s">
        <v>678</v>
      </c>
      <c r="T43" s="0" t="s">
        <v>679</v>
      </c>
      <c r="W43" s="0" t="s">
        <v>49</v>
      </c>
      <c r="X43" s="0" t="n">
        <v>37.6154</v>
      </c>
      <c r="Y43" s="0" t="n">
        <v>-88.271083</v>
      </c>
      <c r="Z43" s="0" t="s">
        <v>50</v>
      </c>
      <c r="AA43" s="0" t="n">
        <v>162052</v>
      </c>
      <c r="AB43" s="0" t="s">
        <v>51</v>
      </c>
      <c r="AC43" s="0" t="s">
        <v>680</v>
      </c>
      <c r="AD43" s="0" t="s">
        <v>674</v>
      </c>
      <c r="AE43" s="0" t="s">
        <v>681</v>
      </c>
      <c r="AF43" s="0" t="s">
        <v>682</v>
      </c>
      <c r="AG43" s="0" t="s">
        <v>71</v>
      </c>
      <c r="AH43" s="0" t="s">
        <v>72</v>
      </c>
      <c r="AI43" s="0" t="s">
        <v>683</v>
      </c>
    </row>
    <row r="44" customFormat="false" ht="15" hidden="false" customHeight="false" outlineLevel="0" collapsed="false">
      <c r="A44" s="0" t="s">
        <v>684</v>
      </c>
      <c r="B44" s="0" t="s">
        <v>685</v>
      </c>
      <c r="C44" s="0" t="s">
        <v>686</v>
      </c>
      <c r="D44" s="0" t="s">
        <v>684</v>
      </c>
      <c r="E44" s="0" t="s">
        <v>687</v>
      </c>
      <c r="F44" s="0" t="s">
        <v>688</v>
      </c>
      <c r="G44" s="0" t="b">
        <f aca="false">TRUE()</f>
        <v>1</v>
      </c>
      <c r="H44" s="0" t="s">
        <v>40</v>
      </c>
      <c r="I44" s="0" t="s">
        <v>41</v>
      </c>
      <c r="J44" s="0" t="s">
        <v>42</v>
      </c>
      <c r="K44" s="0" t="n">
        <v>3789</v>
      </c>
      <c r="L44" s="0" t="n">
        <v>41061</v>
      </c>
      <c r="M44" s="0" t="s">
        <v>689</v>
      </c>
      <c r="N44" s="0" t="s">
        <v>690</v>
      </c>
      <c r="O44" s="0" t="s">
        <v>691</v>
      </c>
      <c r="P44" s="0" t="s">
        <v>141</v>
      </c>
      <c r="Q44" s="0" t="s">
        <v>692</v>
      </c>
      <c r="T44" s="0" t="s">
        <v>693</v>
      </c>
      <c r="W44" s="0" t="s">
        <v>49</v>
      </c>
      <c r="X44" s="0" t="n">
        <v>31.89723311</v>
      </c>
      <c r="Y44" s="0" t="n">
        <v>-109.2431153</v>
      </c>
      <c r="Z44" s="0" t="s">
        <v>50</v>
      </c>
      <c r="AA44" s="0" t="n">
        <v>174226</v>
      </c>
      <c r="AB44" s="0" t="s">
        <v>51</v>
      </c>
      <c r="AC44" s="0" t="s">
        <v>694</v>
      </c>
      <c r="AD44" s="0" t="s">
        <v>695</v>
      </c>
      <c r="AE44" s="0" t="s">
        <v>696</v>
      </c>
      <c r="AF44" s="0" t="s">
        <v>697</v>
      </c>
      <c r="AG44" s="0" t="s">
        <v>55</v>
      </c>
      <c r="AH44" s="0" t="s">
        <v>56</v>
      </c>
      <c r="AI44" s="0" t="s">
        <v>698</v>
      </c>
    </row>
    <row r="45" customFormat="false" ht="15" hidden="false" customHeight="false" outlineLevel="0" collapsed="false">
      <c r="A45" s="0" t="s">
        <v>699</v>
      </c>
      <c r="B45" s="0" t="s">
        <v>36</v>
      </c>
      <c r="C45" s="0" t="s">
        <v>700</v>
      </c>
      <c r="D45" s="0" t="s">
        <v>699</v>
      </c>
      <c r="E45" s="0" t="s">
        <v>701</v>
      </c>
      <c r="F45" s="0" t="s">
        <v>702</v>
      </c>
      <c r="G45" s="0" t="b">
        <f aca="false">FALSE()</f>
        <v>0</v>
      </c>
      <c r="H45" s="0" t="s">
        <v>40</v>
      </c>
      <c r="I45" s="0" t="s">
        <v>41</v>
      </c>
      <c r="J45" s="0" t="s">
        <v>42</v>
      </c>
      <c r="K45" s="0" t="n">
        <v>3978</v>
      </c>
      <c r="L45" s="0" t="n">
        <v>41061</v>
      </c>
      <c r="M45" s="0" t="s">
        <v>689</v>
      </c>
      <c r="N45" s="0" t="s">
        <v>703</v>
      </c>
      <c r="O45" s="0" t="s">
        <v>691</v>
      </c>
      <c r="P45" s="0" t="s">
        <v>141</v>
      </c>
      <c r="Q45" s="0" t="s">
        <v>692</v>
      </c>
      <c r="T45" s="0" t="s">
        <v>693</v>
      </c>
      <c r="W45" s="0" t="s">
        <v>49</v>
      </c>
      <c r="X45" s="0" t="n">
        <v>31.9287862</v>
      </c>
      <c r="Y45" s="0" t="n">
        <v>-109.2431153</v>
      </c>
      <c r="Z45" s="0" t="s">
        <v>50</v>
      </c>
      <c r="AA45" s="0" t="n">
        <v>174219</v>
      </c>
      <c r="AB45" s="0" t="s">
        <v>51</v>
      </c>
      <c r="AC45" s="0" t="s">
        <v>704</v>
      </c>
      <c r="AD45" s="0" t="s">
        <v>701</v>
      </c>
      <c r="AE45" s="0" t="s">
        <v>705</v>
      </c>
      <c r="AF45" s="0" t="s">
        <v>706</v>
      </c>
      <c r="AG45" s="0" t="s">
        <v>707</v>
      </c>
      <c r="AH45" s="0" t="s">
        <v>707</v>
      </c>
      <c r="AI45" s="0" t="s">
        <v>708</v>
      </c>
    </row>
    <row r="46" customFormat="false" ht="15" hidden="false" customHeight="false" outlineLevel="0" collapsed="false">
      <c r="A46" s="0" t="s">
        <v>709</v>
      </c>
      <c r="B46" s="0" t="s">
        <v>710</v>
      </c>
      <c r="C46" s="0" t="s">
        <v>711</v>
      </c>
      <c r="D46" s="0" t="s">
        <v>709</v>
      </c>
      <c r="E46" s="0" t="s">
        <v>712</v>
      </c>
      <c r="F46" s="0" t="s">
        <v>713</v>
      </c>
      <c r="G46" s="0" t="b">
        <f aca="false">FALSE()</f>
        <v>0</v>
      </c>
      <c r="H46" s="0" t="s">
        <v>40</v>
      </c>
      <c r="I46" s="0" t="s">
        <v>63</v>
      </c>
      <c r="J46" s="0" t="s">
        <v>64</v>
      </c>
      <c r="K46" s="0" t="n">
        <v>6004</v>
      </c>
      <c r="L46" s="0" t="n">
        <v>41061</v>
      </c>
      <c r="M46" s="0" t="s">
        <v>689</v>
      </c>
      <c r="N46" s="0" t="s">
        <v>714</v>
      </c>
      <c r="O46" s="0" t="s">
        <v>691</v>
      </c>
      <c r="P46" s="0" t="s">
        <v>141</v>
      </c>
      <c r="Q46" s="0" t="s">
        <v>692</v>
      </c>
      <c r="T46" s="0" t="s">
        <v>693</v>
      </c>
      <c r="W46" s="0" t="s">
        <v>49</v>
      </c>
      <c r="X46" s="0" t="n">
        <v>31.97132804</v>
      </c>
      <c r="Y46" s="0" t="n">
        <v>-109.2431153</v>
      </c>
      <c r="Z46" s="0" t="s">
        <v>50</v>
      </c>
      <c r="AA46" s="0" t="n">
        <v>174224</v>
      </c>
      <c r="AB46" s="0" t="s">
        <v>51</v>
      </c>
      <c r="AC46" s="0" t="s">
        <v>715</v>
      </c>
      <c r="AD46" s="0" t="s">
        <v>712</v>
      </c>
      <c r="AE46" s="0" t="s">
        <v>716</v>
      </c>
      <c r="AF46" s="0" t="s">
        <v>717</v>
      </c>
      <c r="AG46" s="0" t="s">
        <v>707</v>
      </c>
      <c r="AH46" s="0" t="s">
        <v>707</v>
      </c>
      <c r="AI46" s="0" t="s">
        <v>718</v>
      </c>
    </row>
    <row r="47" customFormat="false" ht="15" hidden="false" customHeight="false" outlineLevel="0" collapsed="false">
      <c r="A47" s="0" t="s">
        <v>719</v>
      </c>
      <c r="B47" s="0" t="s">
        <v>720</v>
      </c>
      <c r="C47" s="0" t="s">
        <v>721</v>
      </c>
      <c r="D47" s="0" t="s">
        <v>719</v>
      </c>
      <c r="E47" s="0" t="s">
        <v>722</v>
      </c>
      <c r="F47" s="0" t="s">
        <v>723</v>
      </c>
      <c r="G47" s="0" t="b">
        <f aca="false">FALSE()</f>
        <v>0</v>
      </c>
      <c r="H47" s="0" t="s">
        <v>40</v>
      </c>
      <c r="I47" s="0" t="s">
        <v>41</v>
      </c>
      <c r="J47" s="0" t="s">
        <v>42</v>
      </c>
      <c r="K47" s="0" t="n">
        <v>4893</v>
      </c>
      <c r="L47" s="0" t="n">
        <v>41061</v>
      </c>
      <c r="M47" s="0" t="s">
        <v>689</v>
      </c>
      <c r="N47" s="0" t="s">
        <v>724</v>
      </c>
      <c r="O47" s="0" t="s">
        <v>691</v>
      </c>
      <c r="P47" s="0" t="s">
        <v>141</v>
      </c>
      <c r="Q47" s="0" t="s">
        <v>692</v>
      </c>
      <c r="T47" s="0" t="s">
        <v>693</v>
      </c>
      <c r="W47" s="0" t="s">
        <v>49</v>
      </c>
      <c r="X47" s="0" t="n">
        <v>32.15897304</v>
      </c>
      <c r="Y47" s="0" t="n">
        <v>-109.2431153</v>
      </c>
      <c r="Z47" s="0" t="s">
        <v>50</v>
      </c>
      <c r="AA47" s="0" t="n">
        <v>174227</v>
      </c>
      <c r="AB47" s="0" t="s">
        <v>51</v>
      </c>
      <c r="AC47" s="0" t="s">
        <v>725</v>
      </c>
      <c r="AD47" s="0" t="s">
        <v>722</v>
      </c>
      <c r="AE47" s="0" t="s">
        <v>726</v>
      </c>
      <c r="AF47" s="0" t="s">
        <v>727</v>
      </c>
      <c r="AG47" s="0" t="s">
        <v>55</v>
      </c>
      <c r="AH47" s="0" t="s">
        <v>56</v>
      </c>
      <c r="AI47" s="0" t="s">
        <v>728</v>
      </c>
    </row>
    <row r="48" customFormat="false" ht="15" hidden="false" customHeight="false" outlineLevel="0" collapsed="false">
      <c r="A48" s="0" t="s">
        <v>729</v>
      </c>
      <c r="B48" s="0" t="s">
        <v>730</v>
      </c>
      <c r="C48" s="0" t="s">
        <v>731</v>
      </c>
      <c r="D48" s="0" t="s">
        <v>729</v>
      </c>
      <c r="E48" s="0" t="s">
        <v>732</v>
      </c>
      <c r="F48" s="0" t="s">
        <v>733</v>
      </c>
      <c r="G48" s="0" t="b">
        <f aca="false">TRUE()</f>
        <v>1</v>
      </c>
      <c r="H48" s="0" t="s">
        <v>40</v>
      </c>
      <c r="I48" s="0" t="s">
        <v>41</v>
      </c>
      <c r="J48" s="0" t="s">
        <v>42</v>
      </c>
      <c r="K48" s="0" t="n">
        <v>5567</v>
      </c>
      <c r="L48" s="0" t="n">
        <v>41062</v>
      </c>
      <c r="M48" s="0" t="s">
        <v>689</v>
      </c>
      <c r="N48" s="0" t="s">
        <v>734</v>
      </c>
      <c r="O48" s="0" t="s">
        <v>691</v>
      </c>
      <c r="P48" s="0" t="s">
        <v>141</v>
      </c>
      <c r="Q48" s="0" t="s">
        <v>692</v>
      </c>
      <c r="T48" s="0" t="s">
        <v>735</v>
      </c>
      <c r="W48" s="0" t="s">
        <v>49</v>
      </c>
      <c r="X48" s="0" t="n">
        <v>31.890411</v>
      </c>
      <c r="Y48" s="0" t="n">
        <v>-109.2431153</v>
      </c>
      <c r="Z48" s="0" t="s">
        <v>50</v>
      </c>
      <c r="AA48" s="0" t="n">
        <v>174238</v>
      </c>
      <c r="AB48" s="0" t="s">
        <v>51</v>
      </c>
      <c r="AC48" s="0" t="s">
        <v>736</v>
      </c>
      <c r="AD48" s="0" t="s">
        <v>732</v>
      </c>
      <c r="AE48" s="0" t="s">
        <v>737</v>
      </c>
      <c r="AF48" s="0" t="s">
        <v>738</v>
      </c>
      <c r="AG48" s="0" t="s">
        <v>55</v>
      </c>
      <c r="AH48" s="0" t="s">
        <v>56</v>
      </c>
      <c r="AI48" s="0" t="s">
        <v>739</v>
      </c>
    </row>
    <row r="49" customFormat="false" ht="15" hidden="false" customHeight="false" outlineLevel="0" collapsed="false">
      <c r="A49" s="0" t="s">
        <v>740</v>
      </c>
      <c r="B49" s="0" t="s">
        <v>741</v>
      </c>
      <c r="C49" s="0" t="s">
        <v>742</v>
      </c>
      <c r="D49" s="0" t="s">
        <v>740</v>
      </c>
      <c r="E49" s="0" t="s">
        <v>743</v>
      </c>
      <c r="F49" s="0" t="s">
        <v>744</v>
      </c>
      <c r="G49" s="0" t="b">
        <f aca="false">FALSE()</f>
        <v>0</v>
      </c>
      <c r="H49" s="0" t="s">
        <v>40</v>
      </c>
      <c r="I49" s="0" t="s">
        <v>41</v>
      </c>
      <c r="J49" s="0" t="s">
        <v>42</v>
      </c>
      <c r="K49" s="0" t="n">
        <v>4858</v>
      </c>
      <c r="L49" s="0" t="n">
        <v>41062</v>
      </c>
      <c r="M49" s="0" t="s">
        <v>689</v>
      </c>
      <c r="N49" s="0" t="s">
        <v>745</v>
      </c>
      <c r="O49" s="0" t="s">
        <v>691</v>
      </c>
      <c r="P49" s="0" t="s">
        <v>141</v>
      </c>
      <c r="Q49" s="0" t="s">
        <v>692</v>
      </c>
      <c r="T49" s="0" t="s">
        <v>735</v>
      </c>
      <c r="W49" s="0" t="s">
        <v>49</v>
      </c>
      <c r="X49" s="0" t="n">
        <v>31.93183721</v>
      </c>
      <c r="Y49" s="0" t="n">
        <v>-109.2431153</v>
      </c>
      <c r="Z49" s="0" t="s">
        <v>50</v>
      </c>
      <c r="AA49" s="0" t="n">
        <v>174225</v>
      </c>
      <c r="AB49" s="0" t="s">
        <v>51</v>
      </c>
      <c r="AC49" s="0" t="s">
        <v>746</v>
      </c>
      <c r="AD49" s="0" t="s">
        <v>743</v>
      </c>
      <c r="AE49" s="0" t="s">
        <v>747</v>
      </c>
      <c r="AF49" s="0" t="s">
        <v>748</v>
      </c>
      <c r="AG49" s="0" t="s">
        <v>707</v>
      </c>
      <c r="AH49" s="0" t="s">
        <v>707</v>
      </c>
      <c r="AI49" s="0" t="s">
        <v>749</v>
      </c>
    </row>
    <row r="50" customFormat="false" ht="15" hidden="false" customHeight="false" outlineLevel="0" collapsed="false">
      <c r="A50" s="0" t="s">
        <v>750</v>
      </c>
      <c r="B50" s="0" t="s">
        <v>710</v>
      </c>
      <c r="C50" s="0" t="s">
        <v>711</v>
      </c>
      <c r="D50" s="0" t="s">
        <v>750</v>
      </c>
      <c r="E50" s="0" t="s">
        <v>751</v>
      </c>
      <c r="F50" s="0" t="s">
        <v>752</v>
      </c>
      <c r="G50" s="0" t="b">
        <f aca="false">FALSE()</f>
        <v>0</v>
      </c>
      <c r="H50" s="0" t="s">
        <v>40</v>
      </c>
      <c r="I50" s="0" t="s">
        <v>63</v>
      </c>
      <c r="J50" s="0" t="s">
        <v>64</v>
      </c>
      <c r="K50" s="0" t="n">
        <v>5779</v>
      </c>
      <c r="L50" s="0" t="n">
        <v>41062</v>
      </c>
      <c r="M50" s="0" t="s">
        <v>689</v>
      </c>
      <c r="N50" s="0" t="s">
        <v>753</v>
      </c>
      <c r="O50" s="0" t="s">
        <v>691</v>
      </c>
      <c r="P50" s="0" t="s">
        <v>141</v>
      </c>
      <c r="Q50" s="0" t="s">
        <v>692</v>
      </c>
      <c r="T50" s="0" t="s">
        <v>735</v>
      </c>
      <c r="W50" s="0" t="s">
        <v>49</v>
      </c>
      <c r="X50" s="0" t="n">
        <v>31.67497999</v>
      </c>
      <c r="Y50" s="0" t="n">
        <v>-109.2431153</v>
      </c>
      <c r="Z50" s="0" t="s">
        <v>50</v>
      </c>
      <c r="AA50" s="0" t="n">
        <v>174222</v>
      </c>
      <c r="AB50" s="0" t="s">
        <v>51</v>
      </c>
      <c r="AC50" s="0" t="s">
        <v>754</v>
      </c>
      <c r="AD50" s="0" t="s">
        <v>751</v>
      </c>
      <c r="AE50" s="0" t="s">
        <v>755</v>
      </c>
      <c r="AF50" s="0" t="s">
        <v>756</v>
      </c>
      <c r="AG50" s="0" t="s">
        <v>707</v>
      </c>
      <c r="AH50" s="0" t="s">
        <v>707</v>
      </c>
      <c r="AI50" s="0" t="s">
        <v>757</v>
      </c>
    </row>
    <row r="51" customFormat="false" ht="15" hidden="false" customHeight="false" outlineLevel="0" collapsed="false">
      <c r="A51" s="0" t="s">
        <v>758</v>
      </c>
      <c r="B51" s="0" t="s">
        <v>741</v>
      </c>
      <c r="C51" s="0" t="s">
        <v>759</v>
      </c>
      <c r="D51" s="0" t="s">
        <v>758</v>
      </c>
      <c r="E51" s="0" t="s">
        <v>760</v>
      </c>
      <c r="F51" s="0" t="s">
        <v>761</v>
      </c>
      <c r="G51" s="0" t="b">
        <f aca="false">TRUE()</f>
        <v>1</v>
      </c>
      <c r="H51" s="0" t="s">
        <v>40</v>
      </c>
      <c r="I51" s="0" t="s">
        <v>41</v>
      </c>
      <c r="J51" s="0" t="s">
        <v>42</v>
      </c>
      <c r="K51" s="0" t="n">
        <v>6009</v>
      </c>
      <c r="L51" s="0" t="n">
        <v>41062</v>
      </c>
      <c r="M51" s="0" t="s">
        <v>689</v>
      </c>
      <c r="N51" s="0" t="s">
        <v>762</v>
      </c>
      <c r="O51" s="0" t="s">
        <v>691</v>
      </c>
      <c r="P51" s="0" t="s">
        <v>141</v>
      </c>
      <c r="Q51" s="0" t="s">
        <v>692</v>
      </c>
      <c r="T51" s="0" t="s">
        <v>735</v>
      </c>
      <c r="W51" s="0" t="s">
        <v>49</v>
      </c>
      <c r="X51" s="0" t="n">
        <v>31.68515914</v>
      </c>
      <c r="Y51" s="0" t="n">
        <v>-109.2431153</v>
      </c>
      <c r="Z51" s="0" t="s">
        <v>50</v>
      </c>
      <c r="AA51" s="0" t="n">
        <v>174221</v>
      </c>
      <c r="AB51" s="0" t="s">
        <v>51</v>
      </c>
      <c r="AC51" s="0" t="s">
        <v>763</v>
      </c>
      <c r="AD51" s="0" t="s">
        <v>760</v>
      </c>
      <c r="AE51" s="0" t="s">
        <v>764</v>
      </c>
      <c r="AF51" s="0" t="s">
        <v>765</v>
      </c>
      <c r="AG51" s="0" t="s">
        <v>55</v>
      </c>
      <c r="AH51" s="0" t="s">
        <v>83</v>
      </c>
      <c r="AI51" s="0" t="s">
        <v>766</v>
      </c>
    </row>
    <row r="52" customFormat="false" ht="15" hidden="false" customHeight="false" outlineLevel="0" collapsed="false">
      <c r="A52" s="0" t="s">
        <v>767</v>
      </c>
      <c r="B52" s="0" t="s">
        <v>495</v>
      </c>
      <c r="C52" s="0" t="s">
        <v>496</v>
      </c>
      <c r="D52" s="0" t="s">
        <v>767</v>
      </c>
      <c r="E52" s="0" t="s">
        <v>768</v>
      </c>
      <c r="F52" s="0" t="s">
        <v>769</v>
      </c>
      <c r="G52" s="0" t="b">
        <f aca="false">FALSE()</f>
        <v>0</v>
      </c>
      <c r="H52" s="0" t="s">
        <v>40</v>
      </c>
      <c r="I52" s="0" t="s">
        <v>41</v>
      </c>
      <c r="J52" s="0" t="s">
        <v>499</v>
      </c>
      <c r="K52" s="0" t="n">
        <v>4625</v>
      </c>
      <c r="L52" s="0" t="n">
        <v>41062</v>
      </c>
      <c r="M52" s="0" t="s">
        <v>689</v>
      </c>
      <c r="N52" s="0" t="s">
        <v>770</v>
      </c>
      <c r="O52" s="0" t="s">
        <v>691</v>
      </c>
      <c r="P52" s="0" t="s">
        <v>141</v>
      </c>
      <c r="Q52" s="0" t="s">
        <v>692</v>
      </c>
      <c r="T52" s="0" t="s">
        <v>735</v>
      </c>
      <c r="W52" s="0" t="s">
        <v>49</v>
      </c>
      <c r="X52" s="0" t="n">
        <v>31.75663448</v>
      </c>
      <c r="Y52" s="0" t="n">
        <v>-109.2431153</v>
      </c>
      <c r="Z52" s="0" t="s">
        <v>50</v>
      </c>
      <c r="AA52" s="0" t="n">
        <v>174218</v>
      </c>
      <c r="AB52" s="0" t="s">
        <v>51</v>
      </c>
      <c r="AC52" s="0" t="s">
        <v>771</v>
      </c>
      <c r="AD52" s="0" t="s">
        <v>768</v>
      </c>
      <c r="AE52" s="0" t="s">
        <v>772</v>
      </c>
      <c r="AF52" s="0" t="s">
        <v>773</v>
      </c>
      <c r="AG52" s="0" t="s">
        <v>150</v>
      </c>
      <c r="AH52" s="0" t="s">
        <v>511</v>
      </c>
      <c r="AI52" s="0" t="s">
        <v>774</v>
      </c>
    </row>
    <row r="53" customFormat="false" ht="15" hidden="false" customHeight="false" outlineLevel="0" collapsed="false">
      <c r="A53" s="0" t="s">
        <v>775</v>
      </c>
      <c r="B53" s="0" t="s">
        <v>776</v>
      </c>
      <c r="C53" s="0" t="s">
        <v>777</v>
      </c>
      <c r="D53" s="0" t="s">
        <v>775</v>
      </c>
      <c r="E53" s="0" t="s">
        <v>778</v>
      </c>
      <c r="F53" s="0" t="s">
        <v>779</v>
      </c>
      <c r="G53" s="0" t="b">
        <f aca="false">FALSE()</f>
        <v>0</v>
      </c>
      <c r="H53" s="0" t="s">
        <v>40</v>
      </c>
      <c r="I53" s="0" t="s">
        <v>63</v>
      </c>
      <c r="J53" s="0" t="s">
        <v>64</v>
      </c>
      <c r="K53" s="0" t="n">
        <v>4426</v>
      </c>
      <c r="L53" s="0" t="n">
        <v>41062</v>
      </c>
      <c r="M53" s="0" t="s">
        <v>689</v>
      </c>
      <c r="N53" s="0" t="s">
        <v>780</v>
      </c>
      <c r="O53" s="0" t="s">
        <v>691</v>
      </c>
      <c r="P53" s="0" t="s">
        <v>141</v>
      </c>
      <c r="Q53" s="0" t="s">
        <v>692</v>
      </c>
      <c r="T53" s="0" t="s">
        <v>735</v>
      </c>
      <c r="W53" s="0" t="s">
        <v>49</v>
      </c>
      <c r="X53" s="0" t="n">
        <v>31.75647824</v>
      </c>
      <c r="Y53" s="0" t="n">
        <v>-109.2431153</v>
      </c>
      <c r="Z53" s="0" t="s">
        <v>50</v>
      </c>
      <c r="AA53" s="0" t="n">
        <v>174236</v>
      </c>
      <c r="AB53" s="0" t="s">
        <v>51</v>
      </c>
      <c r="AC53" s="0" t="s">
        <v>781</v>
      </c>
      <c r="AD53" s="0" t="s">
        <v>778</v>
      </c>
      <c r="AE53" s="0" t="s">
        <v>782</v>
      </c>
      <c r="AF53" s="0" t="s">
        <v>783</v>
      </c>
      <c r="AG53" s="0" t="s">
        <v>71</v>
      </c>
      <c r="AH53" s="0" t="s">
        <v>72</v>
      </c>
      <c r="AI53" s="0" t="s">
        <v>784</v>
      </c>
    </row>
    <row r="54" customFormat="false" ht="15" hidden="false" customHeight="false" outlineLevel="0" collapsed="false">
      <c r="A54" s="0" t="s">
        <v>785</v>
      </c>
      <c r="B54" s="0" t="s">
        <v>730</v>
      </c>
      <c r="C54" s="0" t="s">
        <v>731</v>
      </c>
      <c r="D54" s="0" t="s">
        <v>785</v>
      </c>
      <c r="E54" s="0" t="s">
        <v>786</v>
      </c>
      <c r="F54" s="0" t="s">
        <v>787</v>
      </c>
      <c r="G54" s="0" t="b">
        <f aca="false">FALSE()</f>
        <v>0</v>
      </c>
      <c r="H54" s="0" t="s">
        <v>40</v>
      </c>
      <c r="I54" s="0" t="s">
        <v>41</v>
      </c>
      <c r="J54" s="0" t="s">
        <v>42</v>
      </c>
      <c r="K54" s="0" t="n">
        <v>5212</v>
      </c>
      <c r="L54" s="0" t="n">
        <v>41062</v>
      </c>
      <c r="M54" s="0" t="s">
        <v>689</v>
      </c>
      <c r="N54" s="0" t="s">
        <v>788</v>
      </c>
      <c r="O54" s="0" t="s">
        <v>691</v>
      </c>
      <c r="P54" s="0" t="s">
        <v>141</v>
      </c>
      <c r="Q54" s="0" t="s">
        <v>692</v>
      </c>
      <c r="T54" s="0" t="s">
        <v>735</v>
      </c>
      <c r="W54" s="0" t="s">
        <v>49</v>
      </c>
      <c r="X54" s="0" t="n">
        <v>31.76769306</v>
      </c>
      <c r="Y54" s="0" t="n">
        <v>-109.2431153</v>
      </c>
      <c r="Z54" s="0" t="s">
        <v>50</v>
      </c>
      <c r="AA54" s="0" t="n">
        <v>174223</v>
      </c>
      <c r="AB54" s="0" t="s">
        <v>51</v>
      </c>
      <c r="AC54" s="0" t="s">
        <v>789</v>
      </c>
      <c r="AD54" s="0" t="s">
        <v>786</v>
      </c>
      <c r="AE54" s="0" t="s">
        <v>790</v>
      </c>
      <c r="AF54" s="0" t="s">
        <v>791</v>
      </c>
      <c r="AG54" s="0" t="s">
        <v>55</v>
      </c>
      <c r="AH54" s="0" t="s">
        <v>56</v>
      </c>
      <c r="AI54" s="0" t="s">
        <v>792</v>
      </c>
    </row>
    <row r="55" customFormat="false" ht="15" hidden="false" customHeight="false" outlineLevel="0" collapsed="false">
      <c r="A55" s="0" t="s">
        <v>793</v>
      </c>
      <c r="B55" s="0" t="s">
        <v>741</v>
      </c>
      <c r="C55" s="0" t="s">
        <v>794</v>
      </c>
      <c r="D55" s="0" t="s">
        <v>793</v>
      </c>
      <c r="E55" s="0" t="s">
        <v>795</v>
      </c>
      <c r="F55" s="0" t="s">
        <v>796</v>
      </c>
      <c r="G55" s="0" t="b">
        <f aca="false">FALSE()</f>
        <v>0</v>
      </c>
      <c r="H55" s="0" t="s">
        <v>40</v>
      </c>
      <c r="I55" s="0" t="s">
        <v>41</v>
      </c>
      <c r="J55" s="0" t="s">
        <v>42</v>
      </c>
      <c r="K55" s="0" t="n">
        <v>3796</v>
      </c>
      <c r="L55" s="0" t="n">
        <v>41062</v>
      </c>
      <c r="M55" s="0" t="s">
        <v>689</v>
      </c>
      <c r="N55" s="0" t="s">
        <v>797</v>
      </c>
      <c r="O55" s="0" t="s">
        <v>691</v>
      </c>
      <c r="P55" s="0" t="s">
        <v>141</v>
      </c>
      <c r="Q55" s="0" t="s">
        <v>692</v>
      </c>
      <c r="T55" s="0" t="s">
        <v>735</v>
      </c>
      <c r="W55" s="0" t="s">
        <v>49</v>
      </c>
      <c r="X55" s="0" t="n">
        <v>31.76794686</v>
      </c>
      <c r="Y55" s="0" t="n">
        <v>-109.2431153</v>
      </c>
      <c r="Z55" s="0" t="s">
        <v>50</v>
      </c>
      <c r="AA55" s="0" t="n">
        <v>174220</v>
      </c>
      <c r="AB55" s="0" t="s">
        <v>51</v>
      </c>
      <c r="AC55" s="0" t="s">
        <v>798</v>
      </c>
      <c r="AD55" s="0" t="s">
        <v>795</v>
      </c>
      <c r="AE55" s="0" t="s">
        <v>799</v>
      </c>
      <c r="AF55" s="0" t="s">
        <v>800</v>
      </c>
      <c r="AG55" s="0" t="s">
        <v>707</v>
      </c>
      <c r="AH55" s="0" t="s">
        <v>707</v>
      </c>
      <c r="AI55" s="0" t="s">
        <v>801</v>
      </c>
    </row>
    <row r="56" customFormat="false" ht="15" hidden="false" customHeight="false" outlineLevel="0" collapsed="false">
      <c r="A56" s="0" t="s">
        <v>802</v>
      </c>
      <c r="B56" s="0" t="s">
        <v>685</v>
      </c>
      <c r="C56" s="0" t="s">
        <v>686</v>
      </c>
      <c r="D56" s="0" t="s">
        <v>802</v>
      </c>
      <c r="E56" s="0" t="s">
        <v>803</v>
      </c>
      <c r="F56" s="0" t="s">
        <v>804</v>
      </c>
      <c r="G56" s="0" t="b">
        <f aca="false">FALSE()</f>
        <v>0</v>
      </c>
      <c r="H56" s="0" t="s">
        <v>40</v>
      </c>
      <c r="I56" s="0" t="s">
        <v>41</v>
      </c>
      <c r="J56" s="0" t="s">
        <v>42</v>
      </c>
      <c r="K56" s="0" t="n">
        <v>3806</v>
      </c>
      <c r="L56" s="0" t="n">
        <v>41063</v>
      </c>
      <c r="M56" s="0" t="s">
        <v>805</v>
      </c>
      <c r="N56" s="0" t="s">
        <v>806</v>
      </c>
      <c r="O56" s="0" t="s">
        <v>691</v>
      </c>
      <c r="P56" s="0" t="s">
        <v>141</v>
      </c>
      <c r="Q56" s="0" t="s">
        <v>692</v>
      </c>
      <c r="T56" s="0" t="s">
        <v>807</v>
      </c>
      <c r="W56" s="0" t="s">
        <v>49</v>
      </c>
      <c r="X56" s="0" t="n">
        <v>31.44959506</v>
      </c>
      <c r="Y56" s="0" t="n">
        <v>-109.2431153</v>
      </c>
      <c r="Z56" s="0" t="s">
        <v>50</v>
      </c>
      <c r="AA56" s="0" t="n">
        <v>174229</v>
      </c>
      <c r="AB56" s="0" t="s">
        <v>51</v>
      </c>
      <c r="AC56" s="0" t="s">
        <v>808</v>
      </c>
      <c r="AD56" s="0" t="s">
        <v>803</v>
      </c>
      <c r="AE56" s="0" t="s">
        <v>809</v>
      </c>
      <c r="AF56" s="0" t="s">
        <v>810</v>
      </c>
      <c r="AG56" s="0" t="s">
        <v>150</v>
      </c>
      <c r="AH56" s="0" t="s">
        <v>190</v>
      </c>
      <c r="AI56" s="0" t="s">
        <v>811</v>
      </c>
    </row>
    <row r="57" customFormat="false" ht="15" hidden="false" customHeight="false" outlineLevel="0" collapsed="false">
      <c r="A57" s="0" t="s">
        <v>812</v>
      </c>
      <c r="B57" s="0" t="s">
        <v>710</v>
      </c>
      <c r="C57" s="0" t="s">
        <v>711</v>
      </c>
      <c r="D57" s="0" t="s">
        <v>812</v>
      </c>
      <c r="E57" s="0" t="s">
        <v>813</v>
      </c>
      <c r="F57" s="0" t="s">
        <v>814</v>
      </c>
      <c r="G57" s="0" t="b">
        <f aca="false">FALSE()</f>
        <v>0</v>
      </c>
      <c r="H57" s="0" t="s">
        <v>40</v>
      </c>
      <c r="I57" s="0" t="s">
        <v>63</v>
      </c>
      <c r="J57" s="0" t="s">
        <v>64</v>
      </c>
      <c r="K57" s="0" t="n">
        <v>4969</v>
      </c>
      <c r="L57" s="0" t="n">
        <v>41063</v>
      </c>
      <c r="M57" s="0" t="s">
        <v>805</v>
      </c>
      <c r="N57" s="0" t="s">
        <v>815</v>
      </c>
      <c r="O57" s="0" t="s">
        <v>691</v>
      </c>
      <c r="P57" s="0" t="s">
        <v>141</v>
      </c>
      <c r="Q57" s="0" t="s">
        <v>692</v>
      </c>
      <c r="T57" s="0" t="s">
        <v>807</v>
      </c>
      <c r="W57" s="0" t="s">
        <v>49</v>
      </c>
      <c r="X57" s="0" t="n">
        <v>31.44959506</v>
      </c>
      <c r="Y57" s="0" t="n">
        <v>-109.2431153</v>
      </c>
      <c r="Z57" s="0" t="s">
        <v>50</v>
      </c>
      <c r="AA57" s="0" t="n">
        <v>174231</v>
      </c>
      <c r="AB57" s="0" t="s">
        <v>51</v>
      </c>
      <c r="AC57" s="0" t="s">
        <v>816</v>
      </c>
      <c r="AD57" s="0" t="s">
        <v>813</v>
      </c>
      <c r="AE57" s="0" t="s">
        <v>817</v>
      </c>
      <c r="AF57" s="0" t="s">
        <v>818</v>
      </c>
      <c r="AG57" s="0" t="s">
        <v>71</v>
      </c>
      <c r="AH57" s="0" t="s">
        <v>171</v>
      </c>
      <c r="AI57" s="0" t="s">
        <v>819</v>
      </c>
    </row>
    <row r="58" customFormat="false" ht="15" hidden="false" customHeight="false" outlineLevel="0" collapsed="false">
      <c r="A58" s="0" t="s">
        <v>820</v>
      </c>
      <c r="B58" s="0" t="s">
        <v>821</v>
      </c>
      <c r="C58" s="0" t="s">
        <v>822</v>
      </c>
      <c r="D58" s="0" t="s">
        <v>820</v>
      </c>
      <c r="E58" s="0" t="s">
        <v>823</v>
      </c>
      <c r="F58" s="0" t="s">
        <v>824</v>
      </c>
      <c r="G58" s="0" t="b">
        <f aca="false">FALSE()</f>
        <v>0</v>
      </c>
      <c r="H58" s="0" t="s">
        <v>40</v>
      </c>
      <c r="I58" s="0" t="s">
        <v>825</v>
      </c>
      <c r="K58" s="0" t="n">
        <v>4485</v>
      </c>
      <c r="L58" s="0" t="n">
        <v>41063</v>
      </c>
      <c r="M58" s="0" t="s">
        <v>805</v>
      </c>
      <c r="N58" s="0" t="s">
        <v>826</v>
      </c>
      <c r="O58" s="0" t="s">
        <v>691</v>
      </c>
      <c r="P58" s="0" t="s">
        <v>141</v>
      </c>
      <c r="Q58" s="0" t="s">
        <v>692</v>
      </c>
      <c r="T58" s="0" t="s">
        <v>807</v>
      </c>
      <c r="W58" s="0" t="s">
        <v>49</v>
      </c>
      <c r="X58" s="0" t="n">
        <v>31.43347498</v>
      </c>
      <c r="Y58" s="0" t="n">
        <v>-109.2431153</v>
      </c>
      <c r="Z58" s="0" t="s">
        <v>50</v>
      </c>
      <c r="AA58" s="0" t="n">
        <v>174230</v>
      </c>
      <c r="AB58" s="0" t="s">
        <v>51</v>
      </c>
      <c r="AC58" s="0" t="s">
        <v>827</v>
      </c>
      <c r="AD58" s="0" t="s">
        <v>823</v>
      </c>
      <c r="AE58" s="0" t="s">
        <v>828</v>
      </c>
      <c r="AF58" s="0" t="s">
        <v>829</v>
      </c>
      <c r="AG58" s="0" t="s">
        <v>150</v>
      </c>
      <c r="AH58" s="0" t="s">
        <v>830</v>
      </c>
      <c r="AI58" s="0" t="s">
        <v>831</v>
      </c>
    </row>
    <row r="59" customFormat="false" ht="15" hidden="false" customHeight="false" outlineLevel="0" collapsed="false">
      <c r="A59" s="0" t="s">
        <v>832</v>
      </c>
      <c r="B59" s="0" t="s">
        <v>36</v>
      </c>
      <c r="C59" s="0" t="s">
        <v>700</v>
      </c>
      <c r="D59" s="0" t="s">
        <v>832</v>
      </c>
      <c r="E59" s="0" t="s">
        <v>833</v>
      </c>
      <c r="F59" s="0" t="s">
        <v>834</v>
      </c>
      <c r="G59" s="0" t="b">
        <f aca="false">FALSE()</f>
        <v>0</v>
      </c>
      <c r="H59" s="0" t="s">
        <v>40</v>
      </c>
      <c r="I59" s="0" t="s">
        <v>41</v>
      </c>
      <c r="J59" s="0" t="s">
        <v>42</v>
      </c>
      <c r="K59" s="0" t="n">
        <v>4590</v>
      </c>
      <c r="L59" s="0" t="n">
        <v>41063</v>
      </c>
      <c r="M59" s="0" t="s">
        <v>805</v>
      </c>
      <c r="N59" s="0" t="s">
        <v>835</v>
      </c>
      <c r="O59" s="0" t="s">
        <v>691</v>
      </c>
      <c r="P59" s="0" t="s">
        <v>141</v>
      </c>
      <c r="Q59" s="0" t="s">
        <v>692</v>
      </c>
      <c r="T59" s="0" t="s">
        <v>807</v>
      </c>
      <c r="W59" s="0" t="s">
        <v>49</v>
      </c>
      <c r="X59" s="0" t="n">
        <v>31.43347498</v>
      </c>
      <c r="Y59" s="0" t="n">
        <v>-109.2431153</v>
      </c>
      <c r="Z59" s="0" t="s">
        <v>50</v>
      </c>
      <c r="AA59" s="0" t="n">
        <v>174233</v>
      </c>
      <c r="AB59" s="0" t="s">
        <v>51</v>
      </c>
      <c r="AC59" s="0" t="s">
        <v>836</v>
      </c>
      <c r="AD59" s="0" t="s">
        <v>833</v>
      </c>
      <c r="AE59" s="0" t="s">
        <v>837</v>
      </c>
      <c r="AF59" s="0" t="s">
        <v>838</v>
      </c>
      <c r="AG59" s="0" t="s">
        <v>707</v>
      </c>
      <c r="AH59" s="0" t="s">
        <v>707</v>
      </c>
      <c r="AI59" s="0" t="s">
        <v>839</v>
      </c>
    </row>
    <row r="60" customFormat="false" ht="15" hidden="false" customHeight="false" outlineLevel="0" collapsed="false">
      <c r="A60" s="0" t="s">
        <v>840</v>
      </c>
      <c r="B60" s="0" t="s">
        <v>776</v>
      </c>
      <c r="C60" s="0" t="s">
        <v>777</v>
      </c>
      <c r="D60" s="0" t="s">
        <v>840</v>
      </c>
      <c r="E60" s="0" t="s">
        <v>841</v>
      </c>
      <c r="F60" s="0" t="s">
        <v>842</v>
      </c>
      <c r="G60" s="0" t="b">
        <f aca="false">TRUE()</f>
        <v>1</v>
      </c>
      <c r="H60" s="0" t="s">
        <v>40</v>
      </c>
      <c r="I60" s="0" t="s">
        <v>63</v>
      </c>
      <c r="J60" s="0" t="s">
        <v>64</v>
      </c>
      <c r="K60" s="0" t="n">
        <v>4541</v>
      </c>
      <c r="L60" s="0" t="n">
        <v>41063</v>
      </c>
      <c r="M60" s="0" t="s">
        <v>805</v>
      </c>
      <c r="N60" s="0" t="s">
        <v>843</v>
      </c>
      <c r="O60" s="0" t="s">
        <v>691</v>
      </c>
      <c r="P60" s="0" t="s">
        <v>141</v>
      </c>
      <c r="Q60" s="0" t="s">
        <v>692</v>
      </c>
      <c r="T60" s="0" t="s">
        <v>807</v>
      </c>
      <c r="W60" s="0" t="s">
        <v>49</v>
      </c>
      <c r="X60" s="0" t="n">
        <v>31.43396499</v>
      </c>
      <c r="Y60" s="0" t="n">
        <v>-109.2431153</v>
      </c>
      <c r="Z60" s="0" t="s">
        <v>50</v>
      </c>
      <c r="AA60" s="0" t="n">
        <v>174232</v>
      </c>
      <c r="AB60" s="0" t="s">
        <v>51</v>
      </c>
      <c r="AC60" s="0" t="s">
        <v>844</v>
      </c>
      <c r="AD60" s="0" t="s">
        <v>841</v>
      </c>
      <c r="AE60" s="0" t="s">
        <v>845</v>
      </c>
      <c r="AF60" s="0" t="s">
        <v>846</v>
      </c>
      <c r="AG60" s="0" t="s">
        <v>71</v>
      </c>
      <c r="AH60" s="0" t="s">
        <v>171</v>
      </c>
      <c r="AI60" s="0" t="s">
        <v>847</v>
      </c>
    </row>
    <row r="61" customFormat="false" ht="15" hidden="false" customHeight="false" outlineLevel="0" collapsed="false">
      <c r="A61" s="0" t="s">
        <v>848</v>
      </c>
      <c r="B61" s="0" t="s">
        <v>849</v>
      </c>
      <c r="C61" s="0" t="s">
        <v>850</v>
      </c>
      <c r="D61" s="0" t="s">
        <v>848</v>
      </c>
      <c r="E61" s="0" t="s">
        <v>851</v>
      </c>
      <c r="F61" s="0" t="s">
        <v>852</v>
      </c>
      <c r="G61" s="0" t="b">
        <f aca="false">FALSE()</f>
        <v>0</v>
      </c>
      <c r="H61" s="0" t="s">
        <v>40</v>
      </c>
      <c r="I61" s="0" t="s">
        <v>41</v>
      </c>
      <c r="J61" s="0" t="s">
        <v>42</v>
      </c>
      <c r="K61" s="0" t="n">
        <v>4888</v>
      </c>
      <c r="L61" s="0" t="n">
        <v>41063</v>
      </c>
      <c r="M61" s="0" t="s">
        <v>805</v>
      </c>
      <c r="N61" s="0" t="s">
        <v>853</v>
      </c>
      <c r="O61" s="0" t="s">
        <v>691</v>
      </c>
      <c r="P61" s="0" t="s">
        <v>141</v>
      </c>
      <c r="Q61" s="0" t="s">
        <v>692</v>
      </c>
      <c r="T61" s="0" t="s">
        <v>854</v>
      </c>
      <c r="W61" s="0" t="s">
        <v>49</v>
      </c>
      <c r="X61" s="0" t="n">
        <v>31.34966047</v>
      </c>
      <c r="Y61" s="0" t="n">
        <v>-109.2431153</v>
      </c>
      <c r="Z61" s="0" t="s">
        <v>50</v>
      </c>
      <c r="AA61" s="0" t="n">
        <v>174237</v>
      </c>
      <c r="AB61" s="0" t="s">
        <v>51</v>
      </c>
      <c r="AC61" s="0" t="s">
        <v>855</v>
      </c>
      <c r="AD61" s="0" t="s">
        <v>851</v>
      </c>
      <c r="AE61" s="0" t="s">
        <v>856</v>
      </c>
      <c r="AF61" s="0" t="s">
        <v>857</v>
      </c>
      <c r="AG61" s="0" t="s">
        <v>707</v>
      </c>
      <c r="AH61" s="0" t="s">
        <v>707</v>
      </c>
      <c r="AI61" s="0" t="s">
        <v>858</v>
      </c>
    </row>
    <row r="62" customFormat="false" ht="15" hidden="false" customHeight="false" outlineLevel="0" collapsed="false">
      <c r="A62" s="0" t="s">
        <v>859</v>
      </c>
      <c r="B62" s="0" t="s">
        <v>849</v>
      </c>
      <c r="C62" s="0" t="s">
        <v>850</v>
      </c>
      <c r="D62" s="0" t="s">
        <v>859</v>
      </c>
      <c r="E62" s="0" t="s">
        <v>860</v>
      </c>
      <c r="F62" s="0" t="s">
        <v>861</v>
      </c>
      <c r="G62" s="0" t="b">
        <f aca="false">FALSE()</f>
        <v>0</v>
      </c>
      <c r="H62" s="0" t="s">
        <v>40</v>
      </c>
      <c r="I62" s="0" t="s">
        <v>41</v>
      </c>
      <c r="J62" s="0" t="s">
        <v>42</v>
      </c>
      <c r="K62" s="0" t="n">
        <v>5699</v>
      </c>
      <c r="L62" s="0" t="n">
        <v>41063</v>
      </c>
      <c r="M62" s="0" t="s">
        <v>805</v>
      </c>
      <c r="N62" s="0" t="s">
        <v>862</v>
      </c>
      <c r="O62" s="0" t="s">
        <v>691</v>
      </c>
      <c r="P62" s="0" t="s">
        <v>141</v>
      </c>
      <c r="Q62" s="0" t="s">
        <v>692</v>
      </c>
      <c r="T62" s="0" t="s">
        <v>854</v>
      </c>
      <c r="W62" s="0" t="s">
        <v>49</v>
      </c>
      <c r="X62" s="0" t="n">
        <v>31.3491335</v>
      </c>
      <c r="Y62" s="0" t="n">
        <v>-109.2431153</v>
      </c>
      <c r="Z62" s="0" t="s">
        <v>50</v>
      </c>
      <c r="AA62" s="0" t="n">
        <v>174235</v>
      </c>
      <c r="AB62" s="0" t="s">
        <v>51</v>
      </c>
      <c r="AC62" s="0" t="s">
        <v>863</v>
      </c>
      <c r="AD62" s="0" t="s">
        <v>860</v>
      </c>
      <c r="AE62" s="0" t="s">
        <v>864</v>
      </c>
      <c r="AF62" s="0" t="s">
        <v>865</v>
      </c>
      <c r="AG62" s="0" t="s">
        <v>55</v>
      </c>
      <c r="AH62" s="0" t="s">
        <v>56</v>
      </c>
      <c r="AI62" s="0" t="s">
        <v>866</v>
      </c>
    </row>
    <row r="63" customFormat="false" ht="15" hidden="false" customHeight="false" outlineLevel="0" collapsed="false">
      <c r="A63" s="0" t="s">
        <v>867</v>
      </c>
      <c r="B63" s="0" t="s">
        <v>720</v>
      </c>
      <c r="C63" s="0" t="s">
        <v>721</v>
      </c>
      <c r="D63" s="0" t="s">
        <v>867</v>
      </c>
      <c r="E63" s="0" t="s">
        <v>868</v>
      </c>
      <c r="F63" s="0" t="s">
        <v>869</v>
      </c>
      <c r="G63" s="0" t="b">
        <f aca="false">TRUE()</f>
        <v>1</v>
      </c>
      <c r="H63" s="0" t="s">
        <v>40</v>
      </c>
      <c r="I63" s="0" t="s">
        <v>41</v>
      </c>
      <c r="J63" s="0" t="s">
        <v>42</v>
      </c>
      <c r="K63" s="0" t="n">
        <v>5233</v>
      </c>
      <c r="L63" s="0" t="n">
        <v>41110</v>
      </c>
      <c r="M63" s="0" t="s">
        <v>870</v>
      </c>
      <c r="N63" s="0" t="s">
        <v>871</v>
      </c>
      <c r="O63" s="0" t="s">
        <v>872</v>
      </c>
      <c r="P63" s="0" t="s">
        <v>141</v>
      </c>
      <c r="Q63" s="0" t="s">
        <v>692</v>
      </c>
      <c r="T63" s="0" t="s">
        <v>873</v>
      </c>
      <c r="W63" s="0" t="s">
        <v>49</v>
      </c>
      <c r="X63" s="0" t="n">
        <v>32.00051</v>
      </c>
      <c r="Y63" s="0" t="n">
        <v>-109.1806829</v>
      </c>
      <c r="Z63" s="0" t="s">
        <v>50</v>
      </c>
      <c r="AA63" s="0" t="n">
        <v>175717</v>
      </c>
      <c r="AB63" s="0" t="s">
        <v>51</v>
      </c>
      <c r="AC63" s="0" t="s">
        <v>874</v>
      </c>
      <c r="AD63" s="0" t="s">
        <v>868</v>
      </c>
      <c r="AE63" s="0" t="s">
        <v>875</v>
      </c>
      <c r="AF63" s="0" t="s">
        <v>876</v>
      </c>
      <c r="AG63" s="0" t="s">
        <v>55</v>
      </c>
      <c r="AH63" s="0" t="s">
        <v>56</v>
      </c>
      <c r="AI63" s="0" t="s">
        <v>877</v>
      </c>
    </row>
    <row r="64" customFormat="false" ht="15" hidden="false" customHeight="false" outlineLevel="0" collapsed="false">
      <c r="A64" s="0" t="s">
        <v>878</v>
      </c>
      <c r="B64" s="0" t="s">
        <v>879</v>
      </c>
      <c r="C64" s="0" t="s">
        <v>880</v>
      </c>
      <c r="D64" s="0" t="s">
        <v>878</v>
      </c>
      <c r="E64" s="0" t="s">
        <v>881</v>
      </c>
      <c r="F64" s="0" t="s">
        <v>882</v>
      </c>
      <c r="G64" s="0" t="b">
        <f aca="false">FALSE()</f>
        <v>0</v>
      </c>
      <c r="H64" s="0" t="s">
        <v>40</v>
      </c>
      <c r="I64" s="0" t="s">
        <v>41</v>
      </c>
      <c r="J64" s="0" t="s">
        <v>42</v>
      </c>
      <c r="K64" s="0" t="n">
        <v>3966</v>
      </c>
      <c r="L64" s="0" t="n">
        <v>41112</v>
      </c>
      <c r="M64" s="0" t="s">
        <v>870</v>
      </c>
      <c r="N64" s="0" t="s">
        <v>883</v>
      </c>
      <c r="O64" s="0" t="s">
        <v>872</v>
      </c>
      <c r="P64" s="0" t="s">
        <v>141</v>
      </c>
      <c r="Q64" s="0" t="s">
        <v>692</v>
      </c>
      <c r="T64" s="0" t="s">
        <v>884</v>
      </c>
      <c r="W64" s="0" t="s">
        <v>49</v>
      </c>
      <c r="X64" s="0" t="n">
        <v>32.06459</v>
      </c>
      <c r="Y64" s="0" t="n">
        <v>-112.7127558</v>
      </c>
      <c r="Z64" s="0" t="s">
        <v>50</v>
      </c>
      <c r="AA64" s="0" t="n">
        <v>175718</v>
      </c>
      <c r="AB64" s="0" t="s">
        <v>51</v>
      </c>
      <c r="AC64" s="0" t="s">
        <v>885</v>
      </c>
      <c r="AD64" s="0" t="s">
        <v>881</v>
      </c>
      <c r="AE64" s="0" t="s">
        <v>886</v>
      </c>
      <c r="AF64" s="0" t="s">
        <v>887</v>
      </c>
      <c r="AG64" s="0" t="s">
        <v>55</v>
      </c>
      <c r="AH64" s="0" t="s">
        <v>888</v>
      </c>
      <c r="AI64" s="0" t="s">
        <v>889</v>
      </c>
    </row>
    <row r="65" customFormat="false" ht="15" hidden="false" customHeight="false" outlineLevel="0" collapsed="false">
      <c r="A65" s="0" t="s">
        <v>890</v>
      </c>
      <c r="B65" s="0" t="s">
        <v>879</v>
      </c>
      <c r="C65" s="0" t="s">
        <v>880</v>
      </c>
      <c r="D65" s="0" t="s">
        <v>890</v>
      </c>
      <c r="E65" s="0" t="s">
        <v>891</v>
      </c>
      <c r="F65" s="0" t="s">
        <v>892</v>
      </c>
      <c r="G65" s="0" t="b">
        <f aca="false">TRUE()</f>
        <v>1</v>
      </c>
      <c r="H65" s="0" t="s">
        <v>40</v>
      </c>
      <c r="I65" s="0" t="s">
        <v>41</v>
      </c>
      <c r="J65" s="0" t="s">
        <v>42</v>
      </c>
      <c r="K65" s="0" t="n">
        <v>5097</v>
      </c>
      <c r="L65" s="0" t="n">
        <v>41112</v>
      </c>
      <c r="M65" s="0" t="s">
        <v>870</v>
      </c>
      <c r="N65" s="0" t="s">
        <v>893</v>
      </c>
      <c r="O65" s="0" t="s">
        <v>872</v>
      </c>
      <c r="P65" s="0" t="s">
        <v>141</v>
      </c>
      <c r="Q65" s="0" t="s">
        <v>692</v>
      </c>
      <c r="T65" s="0" t="s">
        <v>894</v>
      </c>
      <c r="W65" s="0" t="s">
        <v>49</v>
      </c>
      <c r="X65" s="0" t="n">
        <v>32.06493</v>
      </c>
      <c r="Y65" s="0" t="n">
        <v>-112.7128045</v>
      </c>
      <c r="Z65" s="0" t="s">
        <v>50</v>
      </c>
      <c r="AA65" s="0" t="n">
        <v>175719</v>
      </c>
      <c r="AB65" s="0" t="s">
        <v>51</v>
      </c>
      <c r="AC65" s="0" t="s">
        <v>895</v>
      </c>
      <c r="AD65" s="0" t="s">
        <v>891</v>
      </c>
      <c r="AE65" s="0" t="s">
        <v>896</v>
      </c>
      <c r="AF65" s="0" t="s">
        <v>897</v>
      </c>
      <c r="AG65" s="0" t="s">
        <v>55</v>
      </c>
      <c r="AH65" s="0" t="s">
        <v>888</v>
      </c>
      <c r="AI65" s="0" t="s">
        <v>898</v>
      </c>
    </row>
    <row r="66" customFormat="false" ht="15" hidden="false" customHeight="false" outlineLevel="0" collapsed="false">
      <c r="A66" s="0" t="s">
        <v>899</v>
      </c>
      <c r="B66" s="0" t="s">
        <v>900</v>
      </c>
      <c r="C66" s="0" t="s">
        <v>901</v>
      </c>
      <c r="D66" s="0" t="s">
        <v>899</v>
      </c>
      <c r="E66" s="0" t="s">
        <v>902</v>
      </c>
      <c r="F66" s="0" t="s">
        <v>903</v>
      </c>
      <c r="G66" s="0" t="b">
        <f aca="false">FALSE()</f>
        <v>0</v>
      </c>
      <c r="H66" s="0" t="s">
        <v>40</v>
      </c>
      <c r="I66" s="0" t="s">
        <v>41</v>
      </c>
      <c r="J66" s="0" t="s">
        <v>588</v>
      </c>
      <c r="K66" s="0" t="n">
        <v>5679</v>
      </c>
      <c r="L66" s="0" t="n">
        <v>41133</v>
      </c>
      <c r="M66" s="0" t="s">
        <v>904</v>
      </c>
      <c r="N66" s="0" t="s">
        <v>905</v>
      </c>
      <c r="P66" s="0" t="s">
        <v>141</v>
      </c>
      <c r="Q66" s="0" t="s">
        <v>906</v>
      </c>
      <c r="T66" s="0" t="s">
        <v>907</v>
      </c>
      <c r="W66" s="0" t="s">
        <v>49</v>
      </c>
      <c r="X66" s="0" t="n">
        <v>29.97695</v>
      </c>
      <c r="Y66" s="0" t="n">
        <v>-82.76265</v>
      </c>
      <c r="Z66" s="0" t="s">
        <v>50</v>
      </c>
      <c r="AA66" s="0" t="n">
        <v>175162</v>
      </c>
      <c r="AB66" s="0" t="s">
        <v>51</v>
      </c>
      <c r="AC66" s="0" t="s">
        <v>908</v>
      </c>
      <c r="AD66" s="0" t="s">
        <v>902</v>
      </c>
      <c r="AE66" s="0" t="s">
        <v>909</v>
      </c>
      <c r="AF66" s="0" t="s">
        <v>910</v>
      </c>
      <c r="AG66" s="0" t="s">
        <v>55</v>
      </c>
      <c r="AH66" s="0" t="s">
        <v>83</v>
      </c>
      <c r="AI66" s="0" t="s">
        <v>911</v>
      </c>
    </row>
    <row r="67" customFormat="false" ht="15" hidden="false" customHeight="false" outlineLevel="0" collapsed="false">
      <c r="A67" s="0" t="s">
        <v>912</v>
      </c>
      <c r="B67" s="0" t="s">
        <v>913</v>
      </c>
      <c r="C67" s="0" t="s">
        <v>914</v>
      </c>
      <c r="D67" s="0" t="s">
        <v>912</v>
      </c>
      <c r="E67" s="0" t="s">
        <v>915</v>
      </c>
      <c r="F67" s="0" t="s">
        <v>916</v>
      </c>
      <c r="G67" s="0" t="b">
        <f aca="false">FALSE()</f>
        <v>0</v>
      </c>
      <c r="H67" s="0" t="s">
        <v>40</v>
      </c>
      <c r="I67" s="0" t="s">
        <v>41</v>
      </c>
      <c r="J67" s="0" t="s">
        <v>588</v>
      </c>
      <c r="K67" s="0" t="n">
        <v>4309</v>
      </c>
      <c r="L67" s="0" t="n">
        <v>41132</v>
      </c>
      <c r="M67" s="0" t="s">
        <v>904</v>
      </c>
      <c r="N67" s="0" t="s">
        <v>917</v>
      </c>
      <c r="P67" s="0" t="s">
        <v>141</v>
      </c>
      <c r="Q67" s="0" t="s">
        <v>906</v>
      </c>
      <c r="T67" s="0" t="s">
        <v>918</v>
      </c>
      <c r="W67" s="0" t="s">
        <v>49</v>
      </c>
      <c r="X67" s="0" t="n">
        <v>29.9001833333333</v>
      </c>
      <c r="Y67" s="0" t="n">
        <v>-82.5802</v>
      </c>
      <c r="Z67" s="0" t="s">
        <v>50</v>
      </c>
      <c r="AA67" s="0" t="n">
        <v>175169</v>
      </c>
      <c r="AB67" s="0" t="s">
        <v>51</v>
      </c>
      <c r="AC67" s="0" t="s">
        <v>919</v>
      </c>
      <c r="AD67" s="0" t="s">
        <v>915</v>
      </c>
      <c r="AE67" s="0" t="s">
        <v>920</v>
      </c>
      <c r="AF67" s="0" t="s">
        <v>921</v>
      </c>
      <c r="AG67" s="0" t="s">
        <v>55</v>
      </c>
      <c r="AH67" s="0" t="s">
        <v>56</v>
      </c>
      <c r="AI67" s="0" t="s">
        <v>922</v>
      </c>
    </row>
    <row r="68" customFormat="false" ht="15" hidden="false" customHeight="false" outlineLevel="0" collapsed="false">
      <c r="A68" s="0" t="s">
        <v>923</v>
      </c>
      <c r="B68" s="0" t="s">
        <v>567</v>
      </c>
      <c r="C68" s="0" t="s">
        <v>924</v>
      </c>
      <c r="D68" s="0" t="s">
        <v>923</v>
      </c>
      <c r="E68" s="0" t="s">
        <v>925</v>
      </c>
      <c r="F68" s="0" t="s">
        <v>926</v>
      </c>
      <c r="G68" s="0" t="b">
        <f aca="false">TRUE()</f>
        <v>1</v>
      </c>
      <c r="H68" s="0" t="s">
        <v>40</v>
      </c>
      <c r="I68" s="0" t="s">
        <v>63</v>
      </c>
      <c r="J68" s="0" t="s">
        <v>158</v>
      </c>
      <c r="K68" s="0" t="n">
        <v>5037</v>
      </c>
      <c r="L68" s="0" t="n">
        <v>41132</v>
      </c>
      <c r="M68" s="0" t="s">
        <v>904</v>
      </c>
      <c r="N68" s="0" t="s">
        <v>927</v>
      </c>
      <c r="P68" s="0" t="s">
        <v>141</v>
      </c>
      <c r="Q68" s="0" t="s">
        <v>906</v>
      </c>
      <c r="T68" s="0" t="s">
        <v>928</v>
      </c>
      <c r="W68" s="0" t="s">
        <v>49</v>
      </c>
      <c r="X68" s="0" t="n">
        <v>29.73975</v>
      </c>
      <c r="Y68" s="0" t="n">
        <v>-82.4620166666667</v>
      </c>
      <c r="Z68" s="0" t="s">
        <v>50</v>
      </c>
      <c r="AA68" s="0" t="n">
        <v>175170</v>
      </c>
      <c r="AB68" s="0" t="s">
        <v>51</v>
      </c>
      <c r="AC68" s="0" t="s">
        <v>929</v>
      </c>
      <c r="AD68" s="0" t="s">
        <v>925</v>
      </c>
      <c r="AE68" s="0" t="s">
        <v>930</v>
      </c>
      <c r="AF68" s="0" t="s">
        <v>931</v>
      </c>
      <c r="AG68" s="0" t="s">
        <v>71</v>
      </c>
      <c r="AH68" s="0" t="s">
        <v>171</v>
      </c>
      <c r="AI68" s="0" t="s">
        <v>932</v>
      </c>
    </row>
    <row r="69" customFormat="false" ht="15" hidden="false" customHeight="false" outlineLevel="0" collapsed="false">
      <c r="A69" s="0" t="s">
        <v>933</v>
      </c>
      <c r="B69" s="0" t="s">
        <v>934</v>
      </c>
      <c r="C69" s="0" t="s">
        <v>935</v>
      </c>
      <c r="D69" s="0" t="s">
        <v>933</v>
      </c>
      <c r="E69" s="0" t="s">
        <v>936</v>
      </c>
      <c r="F69" s="0" t="s">
        <v>937</v>
      </c>
      <c r="G69" s="0" t="b">
        <f aca="false">FALSE()</f>
        <v>0</v>
      </c>
      <c r="H69" s="0" t="s">
        <v>40</v>
      </c>
      <c r="I69" s="0" t="s">
        <v>63</v>
      </c>
      <c r="J69" s="0" t="s">
        <v>158</v>
      </c>
      <c r="K69" s="0" t="n">
        <v>2323</v>
      </c>
      <c r="L69" s="0" t="n">
        <v>41137</v>
      </c>
      <c r="M69" s="0" t="s">
        <v>904</v>
      </c>
      <c r="N69" s="0" t="s">
        <v>938</v>
      </c>
      <c r="P69" s="0" t="s">
        <v>141</v>
      </c>
      <c r="Q69" s="0" t="s">
        <v>906</v>
      </c>
      <c r="T69" s="0" t="s">
        <v>939</v>
      </c>
      <c r="W69" s="0" t="s">
        <v>49</v>
      </c>
      <c r="X69" s="0" t="n">
        <v>27.1837666666667</v>
      </c>
      <c r="Y69" s="0" t="n">
        <v>-81.3530166666667</v>
      </c>
      <c r="Z69" s="0" t="s">
        <v>50</v>
      </c>
      <c r="AA69" s="0" t="n">
        <v>175158</v>
      </c>
      <c r="AB69" s="0" t="s">
        <v>51</v>
      </c>
      <c r="AC69" s="0" t="s">
        <v>940</v>
      </c>
      <c r="AD69" s="0" t="s">
        <v>936</v>
      </c>
      <c r="AE69" s="0" t="s">
        <v>941</v>
      </c>
      <c r="AF69" s="0" t="s">
        <v>942</v>
      </c>
      <c r="AG69" s="0" t="s">
        <v>71</v>
      </c>
      <c r="AH69" s="0" t="s">
        <v>72</v>
      </c>
      <c r="AI69" s="0" t="s">
        <v>943</v>
      </c>
    </row>
    <row r="70" customFormat="false" ht="15" hidden="false" customHeight="false" outlineLevel="0" collapsed="false">
      <c r="A70" s="0" t="s">
        <v>944</v>
      </c>
      <c r="B70" s="0" t="s">
        <v>934</v>
      </c>
      <c r="C70" s="0" t="s">
        <v>935</v>
      </c>
      <c r="D70" s="0" t="s">
        <v>944</v>
      </c>
      <c r="E70" s="0" t="s">
        <v>945</v>
      </c>
      <c r="F70" s="0" t="s">
        <v>946</v>
      </c>
      <c r="G70" s="0" t="b">
        <f aca="false">TRUE()</f>
        <v>1</v>
      </c>
      <c r="H70" s="0" t="s">
        <v>40</v>
      </c>
      <c r="I70" s="0" t="s">
        <v>63</v>
      </c>
      <c r="J70" s="0" t="s">
        <v>158</v>
      </c>
      <c r="K70" s="0" t="n">
        <v>5214</v>
      </c>
      <c r="L70" s="0" t="n">
        <v>41137</v>
      </c>
      <c r="M70" s="0" t="s">
        <v>904</v>
      </c>
      <c r="N70" s="0" t="s">
        <v>947</v>
      </c>
      <c r="P70" s="0" t="s">
        <v>141</v>
      </c>
      <c r="Q70" s="0" t="s">
        <v>906</v>
      </c>
      <c r="T70" s="0" t="s">
        <v>939</v>
      </c>
      <c r="W70" s="0" t="s">
        <v>49</v>
      </c>
      <c r="X70" s="0" t="n">
        <v>27.1749</v>
      </c>
      <c r="Y70" s="0" t="n">
        <v>-81.3633333333333</v>
      </c>
      <c r="Z70" s="0" t="s">
        <v>50</v>
      </c>
      <c r="AA70" s="0" t="n">
        <v>175159</v>
      </c>
      <c r="AB70" s="0" t="s">
        <v>51</v>
      </c>
      <c r="AC70" s="0" t="s">
        <v>948</v>
      </c>
      <c r="AD70" s="0" t="s">
        <v>945</v>
      </c>
      <c r="AE70" s="0" t="s">
        <v>949</v>
      </c>
      <c r="AF70" s="0" t="s">
        <v>950</v>
      </c>
      <c r="AG70" s="0" t="s">
        <v>71</v>
      </c>
      <c r="AH70" s="0" t="s">
        <v>171</v>
      </c>
      <c r="AI70" s="0" t="s">
        <v>951</v>
      </c>
    </row>
    <row r="71" customFormat="false" ht="15" hidden="false" customHeight="false" outlineLevel="0" collapsed="false">
      <c r="A71" s="0" t="s">
        <v>952</v>
      </c>
      <c r="B71" s="0" t="s">
        <v>953</v>
      </c>
      <c r="C71" s="0" t="s">
        <v>954</v>
      </c>
      <c r="D71" s="0" t="s">
        <v>952</v>
      </c>
      <c r="E71" s="0" t="s">
        <v>955</v>
      </c>
      <c r="F71" s="0" t="s">
        <v>956</v>
      </c>
      <c r="G71" s="0" t="b">
        <f aca="false">TRUE()</f>
        <v>1</v>
      </c>
      <c r="H71" s="0" t="s">
        <v>40</v>
      </c>
      <c r="I71" s="0" t="s">
        <v>63</v>
      </c>
      <c r="J71" s="0" t="s">
        <v>158</v>
      </c>
      <c r="K71" s="0" t="n">
        <v>5468</v>
      </c>
      <c r="L71" s="0" t="n">
        <v>41136</v>
      </c>
      <c r="M71" s="0" t="s">
        <v>904</v>
      </c>
      <c r="N71" s="0" t="s">
        <v>957</v>
      </c>
      <c r="P71" s="0" t="s">
        <v>141</v>
      </c>
      <c r="Q71" s="0" t="s">
        <v>906</v>
      </c>
      <c r="T71" s="0" t="s">
        <v>958</v>
      </c>
      <c r="W71" s="0" t="s">
        <v>49</v>
      </c>
      <c r="X71" s="0" t="n">
        <v>29.7461833333333</v>
      </c>
      <c r="Y71" s="0" t="n">
        <v>-82.4595166666667</v>
      </c>
      <c r="Z71" s="0" t="s">
        <v>50</v>
      </c>
      <c r="AA71" s="0" t="n">
        <v>175167</v>
      </c>
      <c r="AB71" s="0" t="s">
        <v>51</v>
      </c>
      <c r="AC71" s="0" t="s">
        <v>959</v>
      </c>
      <c r="AD71" s="0" t="s">
        <v>955</v>
      </c>
      <c r="AE71" s="0" t="s">
        <v>960</v>
      </c>
      <c r="AF71" s="0" t="s">
        <v>961</v>
      </c>
      <c r="AG71" s="0" t="s">
        <v>71</v>
      </c>
      <c r="AH71" s="0" t="s">
        <v>171</v>
      </c>
      <c r="AI71" s="0" t="s">
        <v>962</v>
      </c>
    </row>
    <row r="72" customFormat="false" ht="15" hidden="false" customHeight="false" outlineLevel="0" collapsed="false">
      <c r="A72" s="0" t="s">
        <v>963</v>
      </c>
      <c r="B72" s="0" t="s">
        <v>953</v>
      </c>
      <c r="C72" s="0" t="s">
        <v>954</v>
      </c>
      <c r="D72" s="0" t="s">
        <v>963</v>
      </c>
      <c r="E72" s="0" t="s">
        <v>964</v>
      </c>
      <c r="F72" s="0" t="s">
        <v>965</v>
      </c>
      <c r="G72" s="0" t="b">
        <f aca="false">FALSE()</f>
        <v>0</v>
      </c>
      <c r="H72" s="0" t="s">
        <v>40</v>
      </c>
      <c r="I72" s="0" t="s">
        <v>63</v>
      </c>
      <c r="J72" s="0" t="s">
        <v>158</v>
      </c>
      <c r="K72" s="0" t="n">
        <v>2135</v>
      </c>
      <c r="L72" s="0" t="n">
        <v>41136</v>
      </c>
      <c r="M72" s="0" t="s">
        <v>904</v>
      </c>
      <c r="N72" s="0" t="s">
        <v>966</v>
      </c>
      <c r="P72" s="0" t="s">
        <v>141</v>
      </c>
      <c r="Q72" s="0" t="s">
        <v>906</v>
      </c>
      <c r="T72" s="0" t="s">
        <v>967</v>
      </c>
      <c r="W72" s="0" t="s">
        <v>49</v>
      </c>
      <c r="X72" s="0" t="n">
        <v>29.74675</v>
      </c>
      <c r="Y72" s="0" t="n">
        <v>-82.4585166666667</v>
      </c>
      <c r="Z72" s="0" t="s">
        <v>50</v>
      </c>
      <c r="AA72" s="0" t="n">
        <v>175168</v>
      </c>
      <c r="AB72" s="0" t="s">
        <v>51</v>
      </c>
      <c r="AC72" s="0" t="s">
        <v>968</v>
      </c>
      <c r="AD72" s="0" t="s">
        <v>964</v>
      </c>
      <c r="AE72" s="0" t="s">
        <v>969</v>
      </c>
      <c r="AF72" s="0" t="s">
        <v>970</v>
      </c>
      <c r="AG72" s="0" t="s">
        <v>71</v>
      </c>
      <c r="AH72" s="0" t="s">
        <v>72</v>
      </c>
      <c r="AI72" s="0" t="s">
        <v>971</v>
      </c>
    </row>
    <row r="73" customFormat="false" ht="15" hidden="false" customHeight="false" outlineLevel="0" collapsed="false">
      <c r="A73" s="0" t="s">
        <v>972</v>
      </c>
      <c r="B73" s="0" t="s">
        <v>306</v>
      </c>
      <c r="C73" s="0" t="s">
        <v>973</v>
      </c>
      <c r="D73" s="0" t="s">
        <v>972</v>
      </c>
      <c r="E73" s="0" t="s">
        <v>974</v>
      </c>
      <c r="F73" s="0" t="s">
        <v>975</v>
      </c>
      <c r="G73" s="0" t="b">
        <f aca="false">FALSE()</f>
        <v>0</v>
      </c>
      <c r="H73" s="0" t="s">
        <v>40</v>
      </c>
      <c r="I73" s="0" t="s">
        <v>41</v>
      </c>
      <c r="J73" s="0" t="s">
        <v>178</v>
      </c>
      <c r="K73" s="0" t="n">
        <v>1393</v>
      </c>
      <c r="L73" s="0" t="n">
        <v>41135</v>
      </c>
      <c r="M73" s="0" t="s">
        <v>904</v>
      </c>
      <c r="N73" s="0" t="s">
        <v>976</v>
      </c>
      <c r="P73" s="0" t="s">
        <v>141</v>
      </c>
      <c r="Q73" s="0" t="s">
        <v>906</v>
      </c>
      <c r="T73" s="0" t="s">
        <v>977</v>
      </c>
      <c r="W73" s="0" t="s">
        <v>49</v>
      </c>
      <c r="X73" s="0" t="n">
        <v>29.9284666666667</v>
      </c>
      <c r="Y73" s="0" t="n">
        <v>-82.5515666666667</v>
      </c>
      <c r="Z73" s="0" t="s">
        <v>50</v>
      </c>
      <c r="AA73" s="0" t="n">
        <v>175172</v>
      </c>
      <c r="AB73" s="0" t="s">
        <v>51</v>
      </c>
      <c r="AC73" s="0" t="s">
        <v>978</v>
      </c>
      <c r="AD73" s="0" t="s">
        <v>974</v>
      </c>
      <c r="AE73" s="0" t="s">
        <v>979</v>
      </c>
      <c r="AF73" s="0" t="s">
        <v>980</v>
      </c>
      <c r="AG73" s="0" t="s">
        <v>55</v>
      </c>
      <c r="AH73" s="0" t="s">
        <v>56</v>
      </c>
      <c r="AI73" s="0" t="s">
        <v>981</v>
      </c>
    </row>
    <row r="74" customFormat="false" ht="15" hidden="false" customHeight="false" outlineLevel="0" collapsed="false">
      <c r="A74" s="0" t="s">
        <v>982</v>
      </c>
      <c r="B74" s="0" t="s">
        <v>983</v>
      </c>
      <c r="C74" s="0" t="s">
        <v>984</v>
      </c>
      <c r="D74" s="0" t="s">
        <v>982</v>
      </c>
      <c r="E74" s="0" t="s">
        <v>985</v>
      </c>
      <c r="F74" s="0" t="s">
        <v>986</v>
      </c>
      <c r="G74" s="0" t="b">
        <f aca="false">FALSE()</f>
        <v>0</v>
      </c>
      <c r="H74" s="0" t="s">
        <v>40</v>
      </c>
      <c r="I74" s="0" t="s">
        <v>63</v>
      </c>
      <c r="J74" s="0" t="s">
        <v>158</v>
      </c>
      <c r="K74" s="0" t="n">
        <v>1136</v>
      </c>
      <c r="L74" s="0" t="n">
        <v>41132</v>
      </c>
      <c r="M74" s="0" t="s">
        <v>904</v>
      </c>
      <c r="N74" s="0" t="s">
        <v>987</v>
      </c>
      <c r="P74" s="0" t="s">
        <v>141</v>
      </c>
      <c r="Q74" s="0" t="s">
        <v>906</v>
      </c>
      <c r="T74" s="0" t="s">
        <v>988</v>
      </c>
      <c r="W74" s="0" t="s">
        <v>49</v>
      </c>
      <c r="X74" s="0" t="n">
        <v>29.9001833333333</v>
      </c>
      <c r="Y74" s="0" t="n">
        <v>-82.5802</v>
      </c>
      <c r="Z74" s="0" t="s">
        <v>50</v>
      </c>
      <c r="AA74" s="0" t="n">
        <v>175163</v>
      </c>
      <c r="AB74" s="0" t="s">
        <v>51</v>
      </c>
      <c r="AC74" s="0" t="s">
        <v>989</v>
      </c>
      <c r="AD74" s="0" t="s">
        <v>990</v>
      </c>
      <c r="AE74" s="0" t="s">
        <v>991</v>
      </c>
      <c r="AF74" s="0" t="s">
        <v>992</v>
      </c>
      <c r="AG74" s="0" t="s">
        <v>71</v>
      </c>
      <c r="AH74" s="0" t="s">
        <v>72</v>
      </c>
      <c r="AI74" s="0" t="s">
        <v>993</v>
      </c>
    </row>
    <row r="75" customFormat="false" ht="15" hidden="false" customHeight="false" outlineLevel="0" collapsed="false">
      <c r="A75" s="0" t="s">
        <v>994</v>
      </c>
      <c r="B75" s="0" t="s">
        <v>983</v>
      </c>
      <c r="C75" s="0" t="s">
        <v>984</v>
      </c>
      <c r="D75" s="0" t="s">
        <v>994</v>
      </c>
      <c r="E75" s="0" t="s">
        <v>995</v>
      </c>
      <c r="F75" s="0" t="s">
        <v>996</v>
      </c>
      <c r="G75" s="0" t="b">
        <f aca="false">TRUE()</f>
        <v>1</v>
      </c>
      <c r="H75" s="0" t="s">
        <v>40</v>
      </c>
      <c r="I75" s="0" t="s">
        <v>63</v>
      </c>
      <c r="J75" s="0" t="s">
        <v>158</v>
      </c>
      <c r="K75" s="0" t="n">
        <v>3750</v>
      </c>
      <c r="L75" s="0" t="n">
        <v>41137</v>
      </c>
      <c r="M75" s="0" t="s">
        <v>904</v>
      </c>
      <c r="N75" s="0" t="s">
        <v>997</v>
      </c>
      <c r="P75" s="0" t="s">
        <v>141</v>
      </c>
      <c r="Q75" s="0" t="s">
        <v>906</v>
      </c>
      <c r="T75" s="0" t="s">
        <v>998</v>
      </c>
      <c r="W75" s="0" t="s">
        <v>49</v>
      </c>
      <c r="X75" s="0" t="n">
        <v>27.1828666666667</v>
      </c>
      <c r="Y75" s="0" t="n">
        <v>-81.3518833333333</v>
      </c>
      <c r="Z75" s="0" t="s">
        <v>50</v>
      </c>
      <c r="AA75" s="0" t="n">
        <v>175164</v>
      </c>
      <c r="AB75" s="0" t="s">
        <v>51</v>
      </c>
      <c r="AC75" s="0" t="s">
        <v>999</v>
      </c>
      <c r="AD75" s="0" t="s">
        <v>995</v>
      </c>
      <c r="AE75" s="0" t="s">
        <v>1000</v>
      </c>
      <c r="AF75" s="0" t="s">
        <v>1001</v>
      </c>
      <c r="AG75" s="0" t="s">
        <v>71</v>
      </c>
      <c r="AH75" s="0" t="s">
        <v>171</v>
      </c>
      <c r="AI75" s="0" t="s">
        <v>1002</v>
      </c>
    </row>
    <row r="76" customFormat="false" ht="15" hidden="false" customHeight="false" outlineLevel="0" collapsed="false">
      <c r="A76" s="0" t="s">
        <v>1003</v>
      </c>
      <c r="B76" s="0" t="s">
        <v>1004</v>
      </c>
      <c r="C76" s="0" t="s">
        <v>1005</v>
      </c>
      <c r="D76" s="0" t="s">
        <v>1003</v>
      </c>
      <c r="E76" s="0" t="s">
        <v>1006</v>
      </c>
      <c r="F76" s="0" t="s">
        <v>1007</v>
      </c>
      <c r="G76" s="0" t="b">
        <f aca="false">FALSE()</f>
        <v>0</v>
      </c>
      <c r="H76" s="0" t="s">
        <v>40</v>
      </c>
      <c r="I76" s="0" t="s">
        <v>63</v>
      </c>
      <c r="J76" s="0" t="s">
        <v>158</v>
      </c>
      <c r="K76" s="0" t="n">
        <v>5415</v>
      </c>
      <c r="L76" s="0" t="n">
        <v>41136</v>
      </c>
      <c r="M76" s="0" t="s">
        <v>904</v>
      </c>
      <c r="N76" s="0" t="s">
        <v>1008</v>
      </c>
      <c r="P76" s="0" t="s">
        <v>141</v>
      </c>
      <c r="Q76" s="0" t="s">
        <v>906</v>
      </c>
      <c r="T76" s="0" t="s">
        <v>1009</v>
      </c>
      <c r="W76" s="0" t="s">
        <v>49</v>
      </c>
      <c r="X76" s="0" t="n">
        <v>29.715217</v>
      </c>
      <c r="Y76" s="0" t="n">
        <v>-82.44625</v>
      </c>
      <c r="Z76" s="0" t="s">
        <v>50</v>
      </c>
      <c r="AA76" s="0" t="n">
        <v>175165</v>
      </c>
      <c r="AB76" s="0" t="s">
        <v>51</v>
      </c>
      <c r="AC76" s="0" t="s">
        <v>1010</v>
      </c>
      <c r="AD76" s="0" t="s">
        <v>1006</v>
      </c>
      <c r="AE76" s="0" t="s">
        <v>1011</v>
      </c>
      <c r="AF76" s="0" t="s">
        <v>1012</v>
      </c>
      <c r="AG76" s="0" t="s">
        <v>71</v>
      </c>
      <c r="AH76" s="0" t="s">
        <v>72</v>
      </c>
      <c r="AI76" s="0" t="s">
        <v>1013</v>
      </c>
    </row>
    <row r="77" customFormat="false" ht="15" hidden="false" customHeight="false" outlineLevel="0" collapsed="false">
      <c r="A77" s="0" t="s">
        <v>1014</v>
      </c>
      <c r="B77" s="0" t="s">
        <v>1004</v>
      </c>
      <c r="C77" s="0" t="s">
        <v>1005</v>
      </c>
      <c r="D77" s="0" t="s">
        <v>1014</v>
      </c>
      <c r="E77" s="0" t="s">
        <v>1015</v>
      </c>
      <c r="F77" s="0" t="s">
        <v>1016</v>
      </c>
      <c r="G77" s="0" t="b">
        <f aca="false">TRUE()</f>
        <v>1</v>
      </c>
      <c r="H77" s="0" t="s">
        <v>40</v>
      </c>
      <c r="I77" s="0" t="s">
        <v>63</v>
      </c>
      <c r="J77" s="0" t="s">
        <v>158</v>
      </c>
      <c r="K77" s="0" t="n">
        <v>5826</v>
      </c>
      <c r="L77" s="0" t="n">
        <v>41136</v>
      </c>
      <c r="M77" s="0" t="s">
        <v>904</v>
      </c>
      <c r="N77" s="0" t="s">
        <v>1017</v>
      </c>
      <c r="P77" s="0" t="s">
        <v>141</v>
      </c>
      <c r="Q77" s="0" t="s">
        <v>906</v>
      </c>
      <c r="T77" s="0" t="s">
        <v>1018</v>
      </c>
      <c r="W77" s="0" t="s">
        <v>49</v>
      </c>
      <c r="X77" s="0" t="n">
        <v>29.715133</v>
      </c>
      <c r="Y77" s="0" t="n">
        <v>-82.4465</v>
      </c>
      <c r="Z77" s="0" t="s">
        <v>50</v>
      </c>
      <c r="AA77" s="0" t="n">
        <v>175166</v>
      </c>
      <c r="AB77" s="0" t="s">
        <v>51</v>
      </c>
      <c r="AC77" s="0" t="s">
        <v>1019</v>
      </c>
      <c r="AD77" s="0" t="s">
        <v>1015</v>
      </c>
      <c r="AE77" s="0" t="s">
        <v>1020</v>
      </c>
      <c r="AF77" s="0" t="s">
        <v>1021</v>
      </c>
      <c r="AG77" s="0" t="s">
        <v>71</v>
      </c>
      <c r="AH77" s="0" t="s">
        <v>171</v>
      </c>
      <c r="AI77" s="0" t="s">
        <v>1022</v>
      </c>
    </row>
    <row r="78" customFormat="false" ht="15" hidden="false" customHeight="false" outlineLevel="0" collapsed="false">
      <c r="A78" s="0" t="s">
        <v>1023</v>
      </c>
      <c r="B78" s="0" t="s">
        <v>1024</v>
      </c>
      <c r="C78" s="0" t="s">
        <v>1024</v>
      </c>
      <c r="D78" s="0" t="s">
        <v>1023</v>
      </c>
      <c r="E78" s="0" t="s">
        <v>1025</v>
      </c>
      <c r="F78" s="0" t="s">
        <v>1026</v>
      </c>
      <c r="G78" s="0" t="b">
        <f aca="false">TRUE()</f>
        <v>1</v>
      </c>
      <c r="H78" s="0" t="s">
        <v>40</v>
      </c>
      <c r="I78" s="0" t="s">
        <v>63</v>
      </c>
      <c r="J78" s="0" t="s">
        <v>64</v>
      </c>
      <c r="K78" s="0" t="n">
        <v>6030</v>
      </c>
      <c r="L78" s="0" t="n">
        <v>41041</v>
      </c>
      <c r="M78" s="0" t="s">
        <v>112</v>
      </c>
      <c r="N78" s="0" t="s">
        <v>1027</v>
      </c>
      <c r="P78" s="0" t="s">
        <v>46</v>
      </c>
      <c r="Q78" s="0" t="s">
        <v>1028</v>
      </c>
      <c r="T78" s="0" t="s">
        <v>1029</v>
      </c>
      <c r="W78" s="0" t="s">
        <v>49</v>
      </c>
      <c r="X78" s="0" t="n">
        <v>18.17986887</v>
      </c>
      <c r="Y78" s="0" t="n">
        <v>-97.04693288</v>
      </c>
      <c r="Z78" s="0" t="s">
        <v>50</v>
      </c>
      <c r="AA78" s="0" t="n">
        <v>175550</v>
      </c>
      <c r="AB78" s="0" t="s">
        <v>51</v>
      </c>
      <c r="AC78" s="0" t="s">
        <v>1030</v>
      </c>
      <c r="AD78" s="0" t="s">
        <v>1025</v>
      </c>
      <c r="AE78" s="0" t="s">
        <v>1031</v>
      </c>
      <c r="AF78" s="0" t="s">
        <v>1032</v>
      </c>
      <c r="AG78" s="0" t="s">
        <v>71</v>
      </c>
      <c r="AH78" s="0" t="s">
        <v>72</v>
      </c>
      <c r="AI78" s="0" t="s">
        <v>1033</v>
      </c>
    </row>
    <row r="79" customFormat="false" ht="15" hidden="false" customHeight="false" outlineLevel="0" collapsed="false">
      <c r="A79" s="0" t="s">
        <v>1034</v>
      </c>
      <c r="B79" s="0" t="s">
        <v>1024</v>
      </c>
      <c r="C79" s="0" t="s">
        <v>1024</v>
      </c>
      <c r="D79" s="0" t="s">
        <v>1034</v>
      </c>
      <c r="E79" s="0" t="s">
        <v>1035</v>
      </c>
      <c r="F79" s="0" t="s">
        <v>1036</v>
      </c>
      <c r="G79" s="0" t="b">
        <f aca="false">FALSE()</f>
        <v>0</v>
      </c>
      <c r="H79" s="0" t="s">
        <v>40</v>
      </c>
      <c r="I79" s="0" t="s">
        <v>63</v>
      </c>
      <c r="J79" s="0" t="s">
        <v>64</v>
      </c>
      <c r="K79" s="0" t="n">
        <v>5730</v>
      </c>
      <c r="L79" s="0" t="n">
        <v>41041</v>
      </c>
      <c r="M79" s="0" t="s">
        <v>112</v>
      </c>
      <c r="N79" s="0" t="s">
        <v>1037</v>
      </c>
      <c r="P79" s="0" t="s">
        <v>46</v>
      </c>
      <c r="Q79" s="0" t="s">
        <v>1028</v>
      </c>
      <c r="T79" s="0" t="s">
        <v>1029</v>
      </c>
      <c r="W79" s="0" t="s">
        <v>49</v>
      </c>
      <c r="X79" s="0" t="n">
        <v>18.17986887</v>
      </c>
      <c r="Y79" s="0" t="n">
        <v>-97.04693288</v>
      </c>
      <c r="Z79" s="0" t="s">
        <v>50</v>
      </c>
      <c r="AA79" s="0" t="n">
        <v>175709</v>
      </c>
      <c r="AB79" s="0" t="s">
        <v>51</v>
      </c>
      <c r="AC79" s="0" t="s">
        <v>1038</v>
      </c>
      <c r="AD79" s="0" t="s">
        <v>1035</v>
      </c>
      <c r="AE79" s="0" t="s">
        <v>1039</v>
      </c>
      <c r="AF79" s="0" t="s">
        <v>1040</v>
      </c>
      <c r="AG79" s="0" t="s">
        <v>71</v>
      </c>
      <c r="AH79" s="0" t="s">
        <v>171</v>
      </c>
      <c r="AI79" s="0" t="s">
        <v>1041</v>
      </c>
    </row>
    <row r="80" customFormat="false" ht="15" hidden="false" customHeight="false" outlineLevel="0" collapsed="false">
      <c r="A80" s="0" t="s">
        <v>1042</v>
      </c>
      <c r="B80" s="0" t="s">
        <v>1043</v>
      </c>
      <c r="C80" s="0" t="s">
        <v>1043</v>
      </c>
      <c r="D80" s="0" t="s">
        <v>1042</v>
      </c>
      <c r="E80" s="0" t="s">
        <v>1044</v>
      </c>
      <c r="F80" s="0" t="s">
        <v>1045</v>
      </c>
      <c r="G80" s="0" t="b">
        <f aca="false">TRUE()</f>
        <v>1</v>
      </c>
      <c r="H80" s="0" t="s">
        <v>40</v>
      </c>
      <c r="I80" s="0" t="s">
        <v>41</v>
      </c>
      <c r="J80" s="0" t="s">
        <v>42</v>
      </c>
      <c r="K80" s="0" t="n">
        <v>4948</v>
      </c>
      <c r="L80" s="0" t="n">
        <v>41041</v>
      </c>
      <c r="M80" s="0" t="s">
        <v>112</v>
      </c>
      <c r="N80" s="0" t="s">
        <v>1046</v>
      </c>
      <c r="P80" s="0" t="s">
        <v>46</v>
      </c>
      <c r="Q80" s="0" t="s">
        <v>1028</v>
      </c>
      <c r="T80" s="0" t="s">
        <v>1029</v>
      </c>
      <c r="W80" s="0" t="s">
        <v>49</v>
      </c>
      <c r="X80" s="0" t="n">
        <v>18.17986887</v>
      </c>
      <c r="Y80" s="0" t="n">
        <v>-97.04693288</v>
      </c>
      <c r="Z80" s="0" t="s">
        <v>50</v>
      </c>
      <c r="AA80" s="0" t="n">
        <v>175558</v>
      </c>
      <c r="AB80" s="0" t="s">
        <v>51</v>
      </c>
      <c r="AC80" s="0" t="s">
        <v>1047</v>
      </c>
      <c r="AD80" s="0" t="s">
        <v>1044</v>
      </c>
      <c r="AE80" s="0" t="s">
        <v>1048</v>
      </c>
      <c r="AF80" s="0" t="s">
        <v>1049</v>
      </c>
      <c r="AG80" s="0" t="s">
        <v>55</v>
      </c>
      <c r="AH80" s="0" t="s">
        <v>83</v>
      </c>
      <c r="AI80" s="0" t="s">
        <v>1050</v>
      </c>
    </row>
    <row r="81" customFormat="false" ht="15" hidden="false" customHeight="false" outlineLevel="0" collapsed="false">
      <c r="A81" s="0" t="s">
        <v>1051</v>
      </c>
      <c r="B81" s="0" t="s">
        <v>1052</v>
      </c>
      <c r="C81" s="0" t="s">
        <v>1052</v>
      </c>
      <c r="D81" s="0" t="s">
        <v>1051</v>
      </c>
      <c r="E81" s="0" t="s">
        <v>1053</v>
      </c>
      <c r="F81" s="0" t="s">
        <v>1054</v>
      </c>
      <c r="G81" s="0" t="b">
        <f aca="false">FALSE()</f>
        <v>0</v>
      </c>
      <c r="H81" s="0" t="s">
        <v>40</v>
      </c>
      <c r="I81" s="0" t="s">
        <v>41</v>
      </c>
      <c r="J81" s="0" t="s">
        <v>42</v>
      </c>
      <c r="K81" s="0" t="n">
        <v>4994</v>
      </c>
      <c r="L81" s="0" t="n">
        <v>41041</v>
      </c>
      <c r="M81" s="0" t="s">
        <v>112</v>
      </c>
      <c r="N81" s="0" t="s">
        <v>1055</v>
      </c>
      <c r="P81" s="0" t="s">
        <v>46</v>
      </c>
      <c r="Q81" s="0" t="s">
        <v>1028</v>
      </c>
      <c r="T81" s="0" t="s">
        <v>1029</v>
      </c>
      <c r="W81" s="0" t="s">
        <v>49</v>
      </c>
      <c r="X81" s="0" t="n">
        <v>18.17126887</v>
      </c>
      <c r="Y81" s="0" t="n">
        <v>-97.03584756</v>
      </c>
      <c r="Z81" s="0" t="s">
        <v>50</v>
      </c>
      <c r="AA81" s="0" t="n">
        <v>175556</v>
      </c>
      <c r="AB81" s="0" t="s">
        <v>51</v>
      </c>
      <c r="AC81" s="0" t="s">
        <v>1056</v>
      </c>
      <c r="AD81" s="0" t="s">
        <v>1053</v>
      </c>
      <c r="AE81" s="0" t="s">
        <v>1057</v>
      </c>
      <c r="AF81" s="0" t="s">
        <v>1058</v>
      </c>
      <c r="AG81" s="0" t="s">
        <v>55</v>
      </c>
      <c r="AH81" s="0" t="s">
        <v>56</v>
      </c>
      <c r="AI81" s="0" t="s">
        <v>1059</v>
      </c>
    </row>
    <row r="82" customFormat="false" ht="15" hidden="false" customHeight="false" outlineLevel="0" collapsed="false">
      <c r="A82" s="0" t="s">
        <v>1060</v>
      </c>
      <c r="B82" s="0" t="s">
        <v>1061</v>
      </c>
      <c r="C82" s="0" t="s">
        <v>1062</v>
      </c>
      <c r="D82" s="0" t="s">
        <v>1060</v>
      </c>
      <c r="E82" s="0" t="s">
        <v>1063</v>
      </c>
      <c r="F82" s="0" t="s">
        <v>1064</v>
      </c>
      <c r="G82" s="0" t="b">
        <f aca="false">FALSE()</f>
        <v>0</v>
      </c>
      <c r="H82" s="0" t="s">
        <v>40</v>
      </c>
      <c r="I82" s="0" t="s">
        <v>63</v>
      </c>
      <c r="J82" s="0" t="s">
        <v>64</v>
      </c>
      <c r="K82" s="0" t="n">
        <v>4790</v>
      </c>
      <c r="L82" s="0" t="n">
        <v>41041</v>
      </c>
      <c r="M82" s="0" t="s">
        <v>112</v>
      </c>
      <c r="N82" s="0" t="s">
        <v>1065</v>
      </c>
      <c r="P82" s="0" t="s">
        <v>46</v>
      </c>
      <c r="Q82" s="0" t="s">
        <v>1028</v>
      </c>
      <c r="T82" s="0" t="s">
        <v>1029</v>
      </c>
      <c r="W82" s="0" t="s">
        <v>49</v>
      </c>
      <c r="X82" s="0" t="n">
        <v>18.17126887</v>
      </c>
      <c r="Y82" s="0" t="n">
        <v>-97.03584756</v>
      </c>
      <c r="Z82" s="0" t="s">
        <v>50</v>
      </c>
      <c r="AA82" s="0" t="n">
        <v>175555</v>
      </c>
      <c r="AB82" s="0" t="s">
        <v>51</v>
      </c>
      <c r="AC82" s="0" t="s">
        <v>1066</v>
      </c>
      <c r="AD82" s="0" t="s">
        <v>1063</v>
      </c>
      <c r="AE82" s="0" t="s">
        <v>1067</v>
      </c>
      <c r="AF82" s="0" t="s">
        <v>1068</v>
      </c>
      <c r="AG82" s="0" t="s">
        <v>71</v>
      </c>
      <c r="AH82" s="0" t="s">
        <v>171</v>
      </c>
      <c r="AI82" s="0" t="s">
        <v>1069</v>
      </c>
    </row>
    <row r="83" customFormat="false" ht="15" hidden="false" customHeight="false" outlineLevel="0" collapsed="false">
      <c r="A83" s="0" t="s">
        <v>1070</v>
      </c>
      <c r="B83" s="0" t="s">
        <v>1052</v>
      </c>
      <c r="C83" s="0" t="s">
        <v>1052</v>
      </c>
      <c r="D83" s="0" t="s">
        <v>1070</v>
      </c>
      <c r="E83" s="0" t="s">
        <v>1071</v>
      </c>
      <c r="F83" s="0" t="s">
        <v>1072</v>
      </c>
      <c r="G83" s="0" t="b">
        <f aca="false">TRUE()</f>
        <v>1</v>
      </c>
      <c r="H83" s="0" t="s">
        <v>40</v>
      </c>
      <c r="I83" s="0" t="s">
        <v>41</v>
      </c>
      <c r="J83" s="0" t="s">
        <v>42</v>
      </c>
      <c r="K83" s="0" t="n">
        <v>5234</v>
      </c>
      <c r="L83" s="0" t="n">
        <v>41041</v>
      </c>
      <c r="M83" s="0" t="s">
        <v>112</v>
      </c>
      <c r="N83" s="0" t="s">
        <v>1073</v>
      </c>
      <c r="P83" s="0" t="s">
        <v>46</v>
      </c>
      <c r="Q83" s="0" t="s">
        <v>1028</v>
      </c>
      <c r="T83" s="0" t="s">
        <v>1029</v>
      </c>
      <c r="W83" s="0" t="s">
        <v>49</v>
      </c>
      <c r="X83" s="0" t="n">
        <v>18.17126887</v>
      </c>
      <c r="Y83" s="0" t="n">
        <v>-97.03584756</v>
      </c>
      <c r="Z83" s="0" t="s">
        <v>50</v>
      </c>
      <c r="AA83" s="0" t="n">
        <v>175539</v>
      </c>
      <c r="AB83" s="0" t="s">
        <v>51</v>
      </c>
      <c r="AC83" s="0" t="s">
        <v>1074</v>
      </c>
      <c r="AD83" s="0" t="s">
        <v>1071</v>
      </c>
      <c r="AE83" s="0" t="s">
        <v>1075</v>
      </c>
      <c r="AF83" s="0" t="s">
        <v>1076</v>
      </c>
      <c r="AG83" s="0" t="s">
        <v>55</v>
      </c>
      <c r="AH83" s="0" t="s">
        <v>83</v>
      </c>
      <c r="AI83" s="0" t="s">
        <v>1077</v>
      </c>
    </row>
    <row r="84" customFormat="false" ht="15" hidden="false" customHeight="false" outlineLevel="0" collapsed="false">
      <c r="A84" s="0" t="s">
        <v>1078</v>
      </c>
      <c r="B84" s="0" t="s">
        <v>1079</v>
      </c>
      <c r="C84" s="0" t="s">
        <v>1079</v>
      </c>
      <c r="D84" s="0" t="s">
        <v>1078</v>
      </c>
      <c r="E84" s="0" t="s">
        <v>1080</v>
      </c>
      <c r="F84" s="0" t="s">
        <v>1081</v>
      </c>
      <c r="G84" s="0" t="b">
        <f aca="false">TRUE()</f>
        <v>1</v>
      </c>
      <c r="H84" s="0" t="s">
        <v>40</v>
      </c>
      <c r="I84" s="0" t="s">
        <v>41</v>
      </c>
      <c r="J84" s="0" t="s">
        <v>42</v>
      </c>
      <c r="K84" s="0" t="n">
        <v>5353</v>
      </c>
      <c r="L84" s="0" t="n">
        <v>41042</v>
      </c>
      <c r="M84" s="0" t="s">
        <v>112</v>
      </c>
      <c r="N84" s="0" t="s">
        <v>1082</v>
      </c>
      <c r="P84" s="0" t="s">
        <v>46</v>
      </c>
      <c r="Q84" s="0" t="s">
        <v>1028</v>
      </c>
      <c r="T84" s="0" t="s">
        <v>1083</v>
      </c>
      <c r="W84" s="0" t="s">
        <v>49</v>
      </c>
      <c r="X84" s="0" t="n">
        <v>17.83546267</v>
      </c>
      <c r="Y84" s="0" t="n">
        <v>-96.91566708</v>
      </c>
      <c r="Z84" s="0" t="s">
        <v>50</v>
      </c>
      <c r="AA84" s="0" t="n">
        <v>175517</v>
      </c>
      <c r="AB84" s="0" t="s">
        <v>51</v>
      </c>
      <c r="AC84" s="0" t="s">
        <v>1084</v>
      </c>
      <c r="AD84" s="0" t="s">
        <v>1080</v>
      </c>
      <c r="AE84" s="0" t="s">
        <v>1085</v>
      </c>
      <c r="AF84" s="0" t="s">
        <v>1086</v>
      </c>
      <c r="AG84" s="0" t="s">
        <v>55</v>
      </c>
      <c r="AH84" s="0" t="s">
        <v>56</v>
      </c>
      <c r="AI84" s="0" t="s">
        <v>1087</v>
      </c>
    </row>
    <row r="85" customFormat="false" ht="15" hidden="false" customHeight="false" outlineLevel="0" collapsed="false">
      <c r="A85" s="0" t="s">
        <v>1088</v>
      </c>
      <c r="B85" s="0" t="s">
        <v>98</v>
      </c>
      <c r="C85" s="0" t="s">
        <v>98</v>
      </c>
      <c r="D85" s="0" t="s">
        <v>1088</v>
      </c>
      <c r="E85" s="0" t="s">
        <v>1089</v>
      </c>
      <c r="F85" s="0" t="s">
        <v>1090</v>
      </c>
      <c r="G85" s="0" t="b">
        <f aca="false">TRUE()</f>
        <v>1</v>
      </c>
      <c r="H85" s="0" t="s">
        <v>40</v>
      </c>
      <c r="I85" s="0" t="s">
        <v>63</v>
      </c>
      <c r="J85" s="0" t="s">
        <v>64</v>
      </c>
      <c r="K85" s="0" t="n">
        <v>6132</v>
      </c>
      <c r="L85" s="0" t="n">
        <v>41042</v>
      </c>
      <c r="M85" s="0" t="s">
        <v>112</v>
      </c>
      <c r="N85" s="0" t="s">
        <v>1091</v>
      </c>
      <c r="P85" s="0" t="s">
        <v>46</v>
      </c>
      <c r="Q85" s="0" t="s">
        <v>1028</v>
      </c>
      <c r="T85" s="0" t="s">
        <v>1083</v>
      </c>
      <c r="W85" s="0" t="s">
        <v>49</v>
      </c>
      <c r="X85" s="0" t="n">
        <v>17.84560377</v>
      </c>
      <c r="Y85" s="0" t="n">
        <v>-96.89748287</v>
      </c>
      <c r="Z85" s="0" t="s">
        <v>50</v>
      </c>
      <c r="AA85" s="0" t="n">
        <v>175529</v>
      </c>
      <c r="AB85" s="0" t="s">
        <v>51</v>
      </c>
      <c r="AC85" s="0" t="s">
        <v>1092</v>
      </c>
      <c r="AD85" s="0" t="s">
        <v>1089</v>
      </c>
      <c r="AE85" s="0" t="s">
        <v>1093</v>
      </c>
      <c r="AF85" s="0" t="s">
        <v>1094</v>
      </c>
      <c r="AG85" s="0" t="s">
        <v>71</v>
      </c>
      <c r="AH85" s="0" t="s">
        <v>72</v>
      </c>
      <c r="AI85" s="0" t="s">
        <v>1095</v>
      </c>
    </row>
    <row r="86" customFormat="false" ht="15" hidden="false" customHeight="false" outlineLevel="0" collapsed="false">
      <c r="A86" s="0" t="s">
        <v>1096</v>
      </c>
      <c r="B86" s="0" t="s">
        <v>1097</v>
      </c>
      <c r="C86" s="0" t="s">
        <v>1097</v>
      </c>
      <c r="D86" s="0" t="s">
        <v>1096</v>
      </c>
      <c r="E86" s="0" t="s">
        <v>1098</v>
      </c>
      <c r="F86" s="0" t="s">
        <v>1099</v>
      </c>
      <c r="G86" s="0" t="b">
        <f aca="false">FALSE()</f>
        <v>0</v>
      </c>
      <c r="H86" s="0" t="s">
        <v>40</v>
      </c>
      <c r="I86" s="0" t="s">
        <v>63</v>
      </c>
      <c r="J86" s="0" t="s">
        <v>64</v>
      </c>
      <c r="K86" s="0" t="n">
        <v>5979</v>
      </c>
      <c r="L86" s="0" t="n">
        <v>41042</v>
      </c>
      <c r="M86" s="0" t="s">
        <v>112</v>
      </c>
      <c r="N86" s="0" t="s">
        <v>1100</v>
      </c>
      <c r="P86" s="0" t="s">
        <v>46</v>
      </c>
      <c r="Q86" s="0" t="s">
        <v>1028</v>
      </c>
      <c r="T86" s="0" t="s">
        <v>1083</v>
      </c>
      <c r="W86" s="0" t="s">
        <v>49</v>
      </c>
      <c r="X86" s="0" t="n">
        <v>17.84329087</v>
      </c>
      <c r="Y86" s="0" t="n">
        <v>-96.88743431</v>
      </c>
      <c r="Z86" s="0" t="s">
        <v>50</v>
      </c>
      <c r="AA86" s="0" t="n">
        <v>175552</v>
      </c>
      <c r="AB86" s="0" t="s">
        <v>51</v>
      </c>
      <c r="AC86" s="0" t="s">
        <v>1101</v>
      </c>
      <c r="AD86" s="0" t="s">
        <v>1098</v>
      </c>
      <c r="AE86" s="0" t="s">
        <v>1102</v>
      </c>
      <c r="AF86" s="0" t="s">
        <v>1103</v>
      </c>
      <c r="AG86" s="0" t="s">
        <v>71</v>
      </c>
      <c r="AH86" s="0" t="s">
        <v>72</v>
      </c>
      <c r="AI86" s="0" t="s">
        <v>1104</v>
      </c>
    </row>
    <row r="87" customFormat="false" ht="15" hidden="false" customHeight="false" outlineLevel="0" collapsed="false">
      <c r="A87" s="0" t="s">
        <v>1105</v>
      </c>
      <c r="B87" s="0" t="s">
        <v>36</v>
      </c>
      <c r="C87" s="0" t="s">
        <v>36</v>
      </c>
      <c r="D87" s="0" t="s">
        <v>1105</v>
      </c>
      <c r="E87" s="0" t="s">
        <v>1106</v>
      </c>
      <c r="F87" s="0" t="s">
        <v>1107</v>
      </c>
      <c r="G87" s="0" t="b">
        <f aca="false">FALSE()</f>
        <v>0</v>
      </c>
      <c r="H87" s="0" t="s">
        <v>40</v>
      </c>
      <c r="I87" s="0" t="s">
        <v>41</v>
      </c>
      <c r="J87" s="0" t="s">
        <v>42</v>
      </c>
      <c r="K87" s="0" t="n">
        <v>2690</v>
      </c>
      <c r="L87" s="0" t="n">
        <v>41042</v>
      </c>
      <c r="M87" s="0" t="s">
        <v>112</v>
      </c>
      <c r="N87" s="0" t="s">
        <v>1108</v>
      </c>
      <c r="P87" s="0" t="s">
        <v>46</v>
      </c>
      <c r="Q87" s="0" t="s">
        <v>1028</v>
      </c>
      <c r="T87" s="0" t="s">
        <v>1083</v>
      </c>
      <c r="W87" s="0" t="s">
        <v>49</v>
      </c>
      <c r="X87" s="0" t="n">
        <v>17.85043275</v>
      </c>
      <c r="Y87" s="0" t="n">
        <v>-96.81965187</v>
      </c>
      <c r="Z87" s="0" t="s">
        <v>50</v>
      </c>
      <c r="AA87" s="0" t="n">
        <v>175531</v>
      </c>
      <c r="AB87" s="0" t="s">
        <v>51</v>
      </c>
      <c r="AC87" s="0" t="s">
        <v>1109</v>
      </c>
      <c r="AD87" s="0" t="s">
        <v>1106</v>
      </c>
      <c r="AE87" s="0" t="s">
        <v>1110</v>
      </c>
      <c r="AF87" s="0" t="s">
        <v>1111</v>
      </c>
      <c r="AG87" s="0" t="s">
        <v>55</v>
      </c>
      <c r="AH87" s="0" t="s">
        <v>56</v>
      </c>
      <c r="AI87" s="0" t="s">
        <v>1112</v>
      </c>
    </row>
    <row r="88" customFormat="false" ht="15" hidden="false" customHeight="false" outlineLevel="0" collapsed="false">
      <c r="A88" s="0" t="s">
        <v>1113</v>
      </c>
      <c r="B88" s="0" t="s">
        <v>1061</v>
      </c>
      <c r="C88" s="0" t="s">
        <v>1062</v>
      </c>
      <c r="D88" s="0" t="s">
        <v>1113</v>
      </c>
      <c r="E88" s="0" t="s">
        <v>1114</v>
      </c>
      <c r="F88" s="0" t="s">
        <v>1115</v>
      </c>
      <c r="G88" s="0" t="b">
        <f aca="false">TRUE()</f>
        <v>1</v>
      </c>
      <c r="H88" s="0" t="s">
        <v>40</v>
      </c>
      <c r="I88" s="0" t="s">
        <v>63</v>
      </c>
      <c r="J88" s="0" t="s">
        <v>64</v>
      </c>
      <c r="K88" s="0" t="n">
        <v>6309</v>
      </c>
      <c r="L88" s="0" t="n">
        <v>41042</v>
      </c>
      <c r="M88" s="0" t="s">
        <v>112</v>
      </c>
      <c r="N88" s="0" t="s">
        <v>1116</v>
      </c>
      <c r="P88" s="0" t="s">
        <v>46</v>
      </c>
      <c r="Q88" s="0" t="s">
        <v>1028</v>
      </c>
      <c r="T88" s="0" t="s">
        <v>1117</v>
      </c>
      <c r="W88" s="0" t="s">
        <v>49</v>
      </c>
      <c r="X88" s="0" t="n">
        <v>17.53687254</v>
      </c>
      <c r="Y88" s="0" t="n">
        <v>-96.95384472</v>
      </c>
      <c r="Z88" s="0" t="s">
        <v>50</v>
      </c>
      <c r="AA88" s="0" t="n">
        <v>175528</v>
      </c>
      <c r="AB88" s="0" t="s">
        <v>51</v>
      </c>
      <c r="AC88" s="0" t="s">
        <v>1118</v>
      </c>
      <c r="AD88" s="0" t="s">
        <v>1114</v>
      </c>
      <c r="AE88" s="0" t="s">
        <v>1119</v>
      </c>
      <c r="AF88" s="0" t="s">
        <v>1120</v>
      </c>
      <c r="AG88" s="0" t="s">
        <v>71</v>
      </c>
      <c r="AH88" s="0" t="s">
        <v>72</v>
      </c>
      <c r="AI88" s="0" t="s">
        <v>1121</v>
      </c>
    </row>
    <row r="89" customFormat="false" ht="15" hidden="false" customHeight="false" outlineLevel="0" collapsed="false">
      <c r="A89" s="0" t="s">
        <v>1122</v>
      </c>
      <c r="B89" s="0" t="s">
        <v>1123</v>
      </c>
      <c r="C89" s="0" t="s">
        <v>1124</v>
      </c>
      <c r="D89" s="0" t="s">
        <v>1122</v>
      </c>
      <c r="E89" s="0" t="s">
        <v>1125</v>
      </c>
      <c r="F89" s="0" t="s">
        <v>1126</v>
      </c>
      <c r="G89" s="0" t="b">
        <f aca="false">TRUE()</f>
        <v>1</v>
      </c>
      <c r="H89" s="0" t="s">
        <v>40</v>
      </c>
      <c r="I89" s="0" t="s">
        <v>41</v>
      </c>
      <c r="J89" s="0" t="s">
        <v>42</v>
      </c>
      <c r="K89" s="0" t="n">
        <v>4189</v>
      </c>
      <c r="L89" s="0" t="n">
        <v>41042</v>
      </c>
      <c r="M89" s="0" t="s">
        <v>112</v>
      </c>
      <c r="N89" s="0" t="s">
        <v>1127</v>
      </c>
      <c r="P89" s="0" t="s">
        <v>46</v>
      </c>
      <c r="Q89" s="0" t="s">
        <v>1028</v>
      </c>
      <c r="T89" s="0" t="s">
        <v>1128</v>
      </c>
      <c r="W89" s="0" t="s">
        <v>49</v>
      </c>
      <c r="X89" s="0" t="n">
        <v>16.57455521</v>
      </c>
      <c r="Y89" s="0" t="n">
        <v>-96.92784112</v>
      </c>
      <c r="Z89" s="0" t="s">
        <v>50</v>
      </c>
      <c r="AA89" s="0" t="n">
        <v>176353</v>
      </c>
      <c r="AB89" s="0" t="s">
        <v>51</v>
      </c>
      <c r="AC89" s="0" t="s">
        <v>1129</v>
      </c>
      <c r="AD89" s="0" t="s">
        <v>1127</v>
      </c>
      <c r="AE89" s="0" t="s">
        <v>1130</v>
      </c>
      <c r="AF89" s="0" t="s">
        <v>1131</v>
      </c>
      <c r="AG89" s="0" t="s">
        <v>55</v>
      </c>
      <c r="AH89" s="0" t="s">
        <v>1132</v>
      </c>
      <c r="AI89" s="0" t="s">
        <v>1133</v>
      </c>
    </row>
    <row r="90" customFormat="false" ht="15" hidden="false" customHeight="false" outlineLevel="0" collapsed="false">
      <c r="A90" s="0" t="s">
        <v>1134</v>
      </c>
      <c r="B90" s="0" t="s">
        <v>1043</v>
      </c>
      <c r="C90" s="0" t="s">
        <v>1043</v>
      </c>
      <c r="D90" s="0" t="s">
        <v>1134</v>
      </c>
      <c r="E90" s="0" t="s">
        <v>1135</v>
      </c>
      <c r="F90" s="0" t="s">
        <v>1136</v>
      </c>
      <c r="G90" s="0" t="b">
        <f aca="false">FALSE()</f>
        <v>0</v>
      </c>
      <c r="H90" s="0" t="s">
        <v>40</v>
      </c>
      <c r="I90" s="0" t="s">
        <v>41</v>
      </c>
      <c r="J90" s="0" t="s">
        <v>42</v>
      </c>
      <c r="K90" s="0" t="n">
        <v>4746</v>
      </c>
      <c r="L90" s="0" t="n">
        <v>41043</v>
      </c>
      <c r="M90" s="0" t="s">
        <v>112</v>
      </c>
      <c r="N90" s="0" t="s">
        <v>1137</v>
      </c>
      <c r="P90" s="0" t="s">
        <v>46</v>
      </c>
      <c r="Q90" s="0" t="s">
        <v>1028</v>
      </c>
      <c r="T90" s="0" t="s">
        <v>1138</v>
      </c>
      <c r="W90" s="0" t="s">
        <v>49</v>
      </c>
      <c r="X90" s="0" t="n">
        <v>16.57455521</v>
      </c>
      <c r="Y90" s="0" t="n">
        <v>-96.92784112</v>
      </c>
      <c r="Z90" s="0" t="s">
        <v>50</v>
      </c>
      <c r="AA90" s="0" t="n">
        <v>175714</v>
      </c>
      <c r="AB90" s="0" t="s">
        <v>51</v>
      </c>
      <c r="AC90" s="0" t="s">
        <v>1139</v>
      </c>
      <c r="AD90" s="0" t="s">
        <v>1135</v>
      </c>
      <c r="AE90" s="0" t="s">
        <v>1140</v>
      </c>
      <c r="AF90" s="0" t="s">
        <v>1141</v>
      </c>
      <c r="AG90" s="0" t="s">
        <v>55</v>
      </c>
      <c r="AH90" s="0" t="s">
        <v>56</v>
      </c>
      <c r="AI90" s="0" t="s">
        <v>1142</v>
      </c>
    </row>
    <row r="91" customFormat="false" ht="15" hidden="false" customHeight="false" outlineLevel="0" collapsed="false">
      <c r="A91" s="0" t="s">
        <v>1143</v>
      </c>
      <c r="B91" s="0" t="s">
        <v>1144</v>
      </c>
      <c r="C91" s="0" t="s">
        <v>1144</v>
      </c>
      <c r="D91" s="0" t="s">
        <v>1143</v>
      </c>
      <c r="E91" s="0" t="s">
        <v>1145</v>
      </c>
      <c r="F91" s="0" t="s">
        <v>1146</v>
      </c>
      <c r="G91" s="0" t="b">
        <f aca="false">FALSE()</f>
        <v>0</v>
      </c>
      <c r="H91" s="0" t="s">
        <v>40</v>
      </c>
      <c r="I91" s="0" t="s">
        <v>41</v>
      </c>
      <c r="J91" s="0" t="s">
        <v>42</v>
      </c>
      <c r="K91" s="0" t="n">
        <v>4364</v>
      </c>
      <c r="L91" s="0" t="n">
        <v>41043</v>
      </c>
      <c r="M91" s="0" t="s">
        <v>112</v>
      </c>
      <c r="N91" s="0" t="s">
        <v>1147</v>
      </c>
      <c r="P91" s="0" t="s">
        <v>46</v>
      </c>
      <c r="Q91" s="0" t="s">
        <v>1028</v>
      </c>
      <c r="T91" s="0" t="s">
        <v>1148</v>
      </c>
      <c r="W91" s="0" t="s">
        <v>49</v>
      </c>
      <c r="X91" s="0" t="n">
        <v>16.48842378</v>
      </c>
      <c r="Y91" s="0" t="n">
        <v>-96.98358413</v>
      </c>
      <c r="Z91" s="0" t="s">
        <v>50</v>
      </c>
      <c r="AA91" s="0" t="n">
        <v>175510</v>
      </c>
      <c r="AB91" s="0" t="s">
        <v>51</v>
      </c>
      <c r="AC91" s="0" t="s">
        <v>1149</v>
      </c>
      <c r="AD91" s="0" t="s">
        <v>1145</v>
      </c>
      <c r="AE91" s="0" t="s">
        <v>1150</v>
      </c>
      <c r="AF91" s="0" t="s">
        <v>1151</v>
      </c>
      <c r="AG91" s="0" t="s">
        <v>55</v>
      </c>
      <c r="AH91" s="0" t="s">
        <v>83</v>
      </c>
      <c r="AI91" s="0" t="s">
        <v>1152</v>
      </c>
    </row>
    <row r="92" customFormat="false" ht="15" hidden="false" customHeight="false" outlineLevel="0" collapsed="false">
      <c r="A92" s="0" t="s">
        <v>1153</v>
      </c>
      <c r="B92" s="0" t="s">
        <v>1079</v>
      </c>
      <c r="C92" s="0" t="s">
        <v>1154</v>
      </c>
      <c r="D92" s="0" t="s">
        <v>1153</v>
      </c>
      <c r="E92" s="0" t="s">
        <v>1155</v>
      </c>
      <c r="F92" s="0" t="s">
        <v>1156</v>
      </c>
      <c r="G92" s="0" t="b">
        <f aca="false">FALSE()</f>
        <v>0</v>
      </c>
      <c r="H92" s="0" t="s">
        <v>40</v>
      </c>
      <c r="I92" s="0" t="s">
        <v>41</v>
      </c>
      <c r="J92" s="0" t="s">
        <v>42</v>
      </c>
      <c r="K92" s="0" t="n">
        <v>4226</v>
      </c>
      <c r="L92" s="0" t="n">
        <v>41043</v>
      </c>
      <c r="M92" s="0" t="s">
        <v>112</v>
      </c>
      <c r="N92" s="0" t="s">
        <v>1157</v>
      </c>
      <c r="P92" s="0" t="s">
        <v>46</v>
      </c>
      <c r="Q92" s="0" t="s">
        <v>1028</v>
      </c>
      <c r="T92" s="0" t="s">
        <v>1148</v>
      </c>
      <c r="W92" s="0" t="s">
        <v>49</v>
      </c>
      <c r="X92" s="0" t="n">
        <v>16.48842378</v>
      </c>
      <c r="Y92" s="0" t="n">
        <v>-96.98358413</v>
      </c>
      <c r="Z92" s="0" t="s">
        <v>50</v>
      </c>
      <c r="AA92" s="0" t="n">
        <v>175508</v>
      </c>
      <c r="AB92" s="0" t="s">
        <v>51</v>
      </c>
      <c r="AC92" s="0" t="s">
        <v>1158</v>
      </c>
      <c r="AD92" s="0" t="s">
        <v>1155</v>
      </c>
      <c r="AE92" s="0" t="s">
        <v>1159</v>
      </c>
      <c r="AF92" s="0" t="s">
        <v>1160</v>
      </c>
      <c r="AG92" s="0" t="s">
        <v>55</v>
      </c>
      <c r="AH92" s="0" t="s">
        <v>83</v>
      </c>
      <c r="AI92" s="0" t="s">
        <v>1161</v>
      </c>
    </row>
    <row r="93" customFormat="false" ht="15" hidden="false" customHeight="false" outlineLevel="0" collapsed="false">
      <c r="A93" s="0" t="s">
        <v>1162</v>
      </c>
      <c r="B93" s="0" t="s">
        <v>1163</v>
      </c>
      <c r="C93" s="0" t="s">
        <v>1164</v>
      </c>
      <c r="D93" s="0" t="s">
        <v>1162</v>
      </c>
      <c r="E93" s="0" t="s">
        <v>1165</v>
      </c>
      <c r="F93" s="0" t="s">
        <v>1166</v>
      </c>
      <c r="G93" s="0" t="b">
        <f aca="false">FALSE()</f>
        <v>0</v>
      </c>
      <c r="H93" s="0" t="s">
        <v>40</v>
      </c>
      <c r="I93" s="0" t="s">
        <v>63</v>
      </c>
      <c r="J93" s="0" t="s">
        <v>64</v>
      </c>
      <c r="K93" s="0" t="n">
        <v>5437</v>
      </c>
      <c r="L93" s="0" t="n">
        <v>41043</v>
      </c>
      <c r="M93" s="0" t="s">
        <v>112</v>
      </c>
      <c r="N93" s="0" t="s">
        <v>1167</v>
      </c>
      <c r="P93" s="0" t="s">
        <v>46</v>
      </c>
      <c r="Q93" s="0" t="s">
        <v>1028</v>
      </c>
      <c r="T93" s="0" t="s">
        <v>1148</v>
      </c>
      <c r="W93" s="0" t="s">
        <v>49</v>
      </c>
      <c r="X93" s="0" t="n">
        <v>16.48842378</v>
      </c>
      <c r="Y93" s="0" t="n">
        <v>-96.98358413</v>
      </c>
      <c r="Z93" s="0" t="s">
        <v>50</v>
      </c>
      <c r="AA93" s="0" t="n">
        <v>175708</v>
      </c>
      <c r="AB93" s="0" t="s">
        <v>51</v>
      </c>
      <c r="AC93" s="0" t="s">
        <v>1168</v>
      </c>
      <c r="AD93" s="0" t="s">
        <v>1165</v>
      </c>
      <c r="AE93" s="0" t="s">
        <v>1169</v>
      </c>
      <c r="AF93" s="0" t="s">
        <v>1170</v>
      </c>
      <c r="AG93" s="0" t="s">
        <v>71</v>
      </c>
      <c r="AH93" s="0" t="s">
        <v>171</v>
      </c>
      <c r="AI93" s="0" t="s">
        <v>1171</v>
      </c>
    </row>
    <row r="94" customFormat="false" ht="15" hidden="false" customHeight="false" outlineLevel="0" collapsed="false">
      <c r="A94" s="0" t="s">
        <v>1172</v>
      </c>
      <c r="B94" s="0" t="s">
        <v>1173</v>
      </c>
      <c r="C94" s="0" t="s">
        <v>1173</v>
      </c>
      <c r="D94" s="0" t="s">
        <v>1172</v>
      </c>
      <c r="E94" s="0" t="s">
        <v>1174</v>
      </c>
      <c r="F94" s="0" t="s">
        <v>1175</v>
      </c>
      <c r="G94" s="0" t="b">
        <f aca="false">FALSE()</f>
        <v>0</v>
      </c>
      <c r="H94" s="0" t="s">
        <v>40</v>
      </c>
      <c r="I94" s="0" t="s">
        <v>41</v>
      </c>
      <c r="J94" s="0" t="s">
        <v>42</v>
      </c>
      <c r="K94" s="0" t="n">
        <v>5499</v>
      </c>
      <c r="L94" s="0" t="n">
        <v>41043</v>
      </c>
      <c r="M94" s="0" t="s">
        <v>112</v>
      </c>
      <c r="N94" s="0" t="s">
        <v>1176</v>
      </c>
      <c r="P94" s="0" t="s">
        <v>46</v>
      </c>
      <c r="Q94" s="0" t="s">
        <v>1028</v>
      </c>
      <c r="T94" s="0" t="s">
        <v>1148</v>
      </c>
      <c r="W94" s="0" t="s">
        <v>49</v>
      </c>
      <c r="X94" s="0" t="n">
        <v>16.47202249</v>
      </c>
      <c r="Y94" s="0" t="n">
        <v>-96.99743003</v>
      </c>
      <c r="Z94" s="0" t="s">
        <v>50</v>
      </c>
      <c r="AA94" s="0" t="n">
        <v>175501</v>
      </c>
      <c r="AB94" s="0" t="s">
        <v>51</v>
      </c>
      <c r="AC94" s="0" t="s">
        <v>1177</v>
      </c>
      <c r="AD94" s="0" t="s">
        <v>1174</v>
      </c>
      <c r="AE94" s="0" t="s">
        <v>1178</v>
      </c>
      <c r="AF94" s="0" t="s">
        <v>1179</v>
      </c>
      <c r="AG94" s="0" t="s">
        <v>55</v>
      </c>
      <c r="AH94" s="0" t="s">
        <v>56</v>
      </c>
      <c r="AI94" s="0" t="s">
        <v>1180</v>
      </c>
    </row>
    <row r="95" customFormat="false" ht="15" hidden="false" customHeight="false" outlineLevel="0" collapsed="false">
      <c r="A95" s="0" t="s">
        <v>1181</v>
      </c>
      <c r="B95" s="0" t="s">
        <v>1182</v>
      </c>
      <c r="C95" s="0" t="s">
        <v>1182</v>
      </c>
      <c r="D95" s="0" t="s">
        <v>1181</v>
      </c>
      <c r="E95" s="0" t="s">
        <v>1183</v>
      </c>
      <c r="F95" s="0" t="s">
        <v>1184</v>
      </c>
      <c r="G95" s="0" t="b">
        <f aca="false">TRUE()</f>
        <v>1</v>
      </c>
      <c r="H95" s="0" t="s">
        <v>40</v>
      </c>
      <c r="I95" s="0" t="s">
        <v>41</v>
      </c>
      <c r="J95" s="0" t="s">
        <v>42</v>
      </c>
      <c r="K95" s="0" t="n">
        <v>3690</v>
      </c>
      <c r="L95" s="0" t="n">
        <v>41044</v>
      </c>
      <c r="M95" s="0" t="s">
        <v>112</v>
      </c>
      <c r="N95" s="0" t="s">
        <v>1185</v>
      </c>
      <c r="P95" s="0" t="s">
        <v>46</v>
      </c>
      <c r="Q95" s="0" t="s">
        <v>1028</v>
      </c>
      <c r="T95" s="0" t="s">
        <v>1186</v>
      </c>
      <c r="W95" s="0" t="s">
        <v>49</v>
      </c>
      <c r="X95" s="0" t="n">
        <v>15.85948993</v>
      </c>
      <c r="Y95" s="0" t="n">
        <v>-96.46557589</v>
      </c>
      <c r="Z95" s="0" t="s">
        <v>50</v>
      </c>
      <c r="AA95" s="0" t="n">
        <v>175496</v>
      </c>
      <c r="AB95" s="0" t="s">
        <v>51</v>
      </c>
      <c r="AC95" s="0" t="s">
        <v>1187</v>
      </c>
      <c r="AD95" s="0" t="s">
        <v>1183</v>
      </c>
      <c r="AE95" s="0" t="s">
        <v>1188</v>
      </c>
      <c r="AF95" s="0" t="s">
        <v>1189</v>
      </c>
      <c r="AG95" s="0" t="s">
        <v>55</v>
      </c>
      <c r="AH95" s="0" t="s">
        <v>56</v>
      </c>
      <c r="AI95" s="0" t="s">
        <v>1190</v>
      </c>
    </row>
    <row r="96" customFormat="false" ht="15" hidden="false" customHeight="false" outlineLevel="0" collapsed="false">
      <c r="A96" s="0" t="s">
        <v>1191</v>
      </c>
      <c r="B96" s="0" t="s">
        <v>1192</v>
      </c>
      <c r="C96" s="0" t="s">
        <v>1192</v>
      </c>
      <c r="D96" s="0" t="s">
        <v>1191</v>
      </c>
      <c r="E96" s="0" t="s">
        <v>1193</v>
      </c>
      <c r="F96" s="0" t="s">
        <v>1194</v>
      </c>
      <c r="G96" s="0" t="b">
        <f aca="false">TRUE()</f>
        <v>1</v>
      </c>
      <c r="H96" s="0" t="s">
        <v>40</v>
      </c>
      <c r="I96" s="0" t="s">
        <v>63</v>
      </c>
      <c r="J96" s="0" t="s">
        <v>64</v>
      </c>
      <c r="K96" s="0" t="n">
        <v>5748</v>
      </c>
      <c r="L96" s="0" t="n">
        <v>41044</v>
      </c>
      <c r="M96" s="0" t="s">
        <v>112</v>
      </c>
      <c r="N96" s="0" t="s">
        <v>1195</v>
      </c>
      <c r="P96" s="0" t="s">
        <v>46</v>
      </c>
      <c r="Q96" s="0" t="s">
        <v>1028</v>
      </c>
      <c r="T96" s="0" t="s">
        <v>1186</v>
      </c>
      <c r="W96" s="0" t="s">
        <v>49</v>
      </c>
      <c r="X96" s="0" t="n">
        <v>15.96032917</v>
      </c>
      <c r="Y96" s="0" t="n">
        <v>-96.46176145</v>
      </c>
      <c r="Z96" s="0" t="s">
        <v>50</v>
      </c>
      <c r="AA96" s="0" t="n">
        <v>175497</v>
      </c>
      <c r="AB96" s="0" t="s">
        <v>51</v>
      </c>
      <c r="AC96" s="0" t="s">
        <v>1196</v>
      </c>
      <c r="AD96" s="0" t="s">
        <v>1193</v>
      </c>
      <c r="AE96" s="0" t="s">
        <v>1197</v>
      </c>
      <c r="AF96" s="0" t="s">
        <v>1198</v>
      </c>
      <c r="AG96" s="0" t="s">
        <v>71</v>
      </c>
      <c r="AH96" s="0" t="s">
        <v>171</v>
      </c>
      <c r="AI96" s="0" t="s">
        <v>1199</v>
      </c>
    </row>
    <row r="97" customFormat="false" ht="15" hidden="false" customHeight="false" outlineLevel="0" collapsed="false">
      <c r="A97" s="0" t="s">
        <v>1200</v>
      </c>
      <c r="B97" s="0" t="s">
        <v>1201</v>
      </c>
      <c r="C97" s="0" t="s">
        <v>1201</v>
      </c>
      <c r="D97" s="0" t="s">
        <v>1200</v>
      </c>
      <c r="E97" s="0" t="s">
        <v>1202</v>
      </c>
      <c r="F97" s="0" t="s">
        <v>1203</v>
      </c>
      <c r="G97" s="0" t="b">
        <f aca="false">TRUE()</f>
        <v>1</v>
      </c>
      <c r="H97" s="0" t="s">
        <v>40</v>
      </c>
      <c r="I97" s="0" t="s">
        <v>63</v>
      </c>
      <c r="J97" s="0" t="s">
        <v>64</v>
      </c>
      <c r="K97" s="0" t="n">
        <v>5265</v>
      </c>
      <c r="L97" s="0" t="n">
        <v>41044</v>
      </c>
      <c r="M97" s="0" t="s">
        <v>112</v>
      </c>
      <c r="N97" s="0" t="s">
        <v>1204</v>
      </c>
      <c r="P97" s="0" t="s">
        <v>46</v>
      </c>
      <c r="Q97" s="0" t="s">
        <v>1028</v>
      </c>
      <c r="T97" s="0" t="s">
        <v>1186</v>
      </c>
      <c r="W97" s="0" t="s">
        <v>49</v>
      </c>
      <c r="X97" s="0" t="n">
        <v>15.96251316</v>
      </c>
      <c r="Y97" s="0" t="n">
        <v>-96.45862235</v>
      </c>
      <c r="Z97" s="0" t="s">
        <v>50</v>
      </c>
      <c r="AA97" s="0" t="n">
        <v>175546</v>
      </c>
      <c r="AB97" s="0" t="s">
        <v>51</v>
      </c>
      <c r="AC97" s="0" t="s">
        <v>1205</v>
      </c>
      <c r="AD97" s="0" t="s">
        <v>1202</v>
      </c>
      <c r="AE97" s="0" t="s">
        <v>1206</v>
      </c>
      <c r="AF97" s="0" t="s">
        <v>1207</v>
      </c>
      <c r="AG97" s="0" t="s">
        <v>71</v>
      </c>
      <c r="AH97" s="0" t="s">
        <v>72</v>
      </c>
      <c r="AI97" s="0" t="s">
        <v>1208</v>
      </c>
    </row>
    <row r="98" customFormat="false" ht="15" hidden="false" customHeight="false" outlineLevel="0" collapsed="false">
      <c r="A98" s="0" t="s">
        <v>1209</v>
      </c>
      <c r="B98" s="0" t="s">
        <v>1210</v>
      </c>
      <c r="C98" s="0" t="s">
        <v>1210</v>
      </c>
      <c r="D98" s="0" t="s">
        <v>1209</v>
      </c>
      <c r="E98" s="0" t="s">
        <v>1211</v>
      </c>
      <c r="F98" s="0" t="s">
        <v>1212</v>
      </c>
      <c r="G98" s="0" t="b">
        <f aca="false">TRUE()</f>
        <v>1</v>
      </c>
      <c r="H98" s="0" t="s">
        <v>40</v>
      </c>
      <c r="I98" s="0" t="s">
        <v>63</v>
      </c>
      <c r="J98" s="0" t="s">
        <v>64</v>
      </c>
      <c r="K98" s="0" t="n">
        <v>5603</v>
      </c>
      <c r="L98" s="0" t="n">
        <v>41044</v>
      </c>
      <c r="M98" s="0" t="s">
        <v>112</v>
      </c>
      <c r="N98" s="0" t="s">
        <v>1213</v>
      </c>
      <c r="P98" s="0" t="s">
        <v>46</v>
      </c>
      <c r="Q98" s="0" t="s">
        <v>1028</v>
      </c>
      <c r="T98" s="0" t="s">
        <v>1186</v>
      </c>
      <c r="W98" s="0" t="s">
        <v>49</v>
      </c>
      <c r="X98" s="0" t="n">
        <v>16.02712682</v>
      </c>
      <c r="Y98" s="0" t="n">
        <v>-96.51428875</v>
      </c>
      <c r="Z98" s="0" t="s">
        <v>50</v>
      </c>
      <c r="AA98" s="0" t="n">
        <v>175548</v>
      </c>
      <c r="AB98" s="0" t="s">
        <v>51</v>
      </c>
      <c r="AC98" s="0" t="s">
        <v>1214</v>
      </c>
      <c r="AD98" s="0" t="s">
        <v>1211</v>
      </c>
      <c r="AE98" s="0" t="s">
        <v>1215</v>
      </c>
      <c r="AF98" s="0" t="s">
        <v>1216</v>
      </c>
      <c r="AG98" s="0" t="s">
        <v>71</v>
      </c>
      <c r="AH98" s="0" t="s">
        <v>72</v>
      </c>
      <c r="AI98" s="0" t="s">
        <v>1217</v>
      </c>
    </row>
    <row r="99" customFormat="false" ht="15" hidden="false" customHeight="false" outlineLevel="0" collapsed="false">
      <c r="A99" s="0" t="s">
        <v>1218</v>
      </c>
      <c r="B99" s="0" t="s">
        <v>1219</v>
      </c>
      <c r="C99" s="0" t="s">
        <v>1219</v>
      </c>
      <c r="D99" s="0" t="s">
        <v>1218</v>
      </c>
      <c r="E99" s="0" t="s">
        <v>1220</v>
      </c>
      <c r="F99" s="0" t="s">
        <v>1221</v>
      </c>
      <c r="G99" s="0" t="b">
        <f aca="false">FALSE()</f>
        <v>0</v>
      </c>
      <c r="H99" s="0" t="s">
        <v>40</v>
      </c>
      <c r="I99" s="0" t="s">
        <v>63</v>
      </c>
      <c r="J99" s="0" t="s">
        <v>64</v>
      </c>
      <c r="K99" s="0" t="n">
        <v>5474</v>
      </c>
      <c r="L99" s="0" t="n">
        <v>41044</v>
      </c>
      <c r="M99" s="0" t="s">
        <v>112</v>
      </c>
      <c r="N99" s="0" t="s">
        <v>1222</v>
      </c>
      <c r="P99" s="0" t="s">
        <v>46</v>
      </c>
      <c r="Q99" s="0" t="s">
        <v>1028</v>
      </c>
      <c r="T99" s="0" t="s">
        <v>1186</v>
      </c>
      <c r="W99" s="0" t="s">
        <v>49</v>
      </c>
      <c r="X99" s="0" t="n">
        <v>16.05967769</v>
      </c>
      <c r="Y99" s="0" t="n">
        <v>-96.50450883</v>
      </c>
      <c r="Z99" s="0" t="s">
        <v>50</v>
      </c>
      <c r="AA99" s="0" t="n">
        <v>175518</v>
      </c>
      <c r="AB99" s="0" t="s">
        <v>51</v>
      </c>
      <c r="AC99" s="0" t="s">
        <v>1223</v>
      </c>
      <c r="AD99" s="0" t="s">
        <v>1220</v>
      </c>
      <c r="AE99" s="0" t="s">
        <v>1224</v>
      </c>
      <c r="AF99" s="0" t="s">
        <v>1225</v>
      </c>
      <c r="AG99" s="0" t="s">
        <v>71</v>
      </c>
      <c r="AH99" s="0" t="s">
        <v>72</v>
      </c>
      <c r="AI99" s="0" t="s">
        <v>1226</v>
      </c>
    </row>
    <row r="100" customFormat="false" ht="15" hidden="false" customHeight="false" outlineLevel="0" collapsed="false">
      <c r="A100" s="0" t="s">
        <v>1227</v>
      </c>
      <c r="B100" s="0" t="s">
        <v>1079</v>
      </c>
      <c r="C100" s="0" t="s">
        <v>1079</v>
      </c>
      <c r="D100" s="0" t="s">
        <v>1227</v>
      </c>
      <c r="E100" s="0" t="s">
        <v>1228</v>
      </c>
      <c r="F100" s="0" t="s">
        <v>1229</v>
      </c>
      <c r="G100" s="0" t="b">
        <f aca="false">FALSE()</f>
        <v>0</v>
      </c>
      <c r="H100" s="0" t="s">
        <v>40</v>
      </c>
      <c r="I100" s="0" t="s">
        <v>41</v>
      </c>
      <c r="J100" s="0" t="s">
        <v>42</v>
      </c>
      <c r="K100" s="0" t="n">
        <v>4814</v>
      </c>
      <c r="L100" s="0" t="n">
        <v>41045</v>
      </c>
      <c r="M100" s="0" t="s">
        <v>112</v>
      </c>
      <c r="N100" s="0" t="s">
        <v>1230</v>
      </c>
      <c r="P100" s="0" t="s">
        <v>46</v>
      </c>
      <c r="Q100" s="0" t="s">
        <v>1028</v>
      </c>
      <c r="T100" s="0" t="s">
        <v>1231</v>
      </c>
      <c r="W100" s="0" t="s">
        <v>49</v>
      </c>
      <c r="X100" s="0" t="n">
        <v>16.94717011</v>
      </c>
      <c r="Y100" s="0" t="n">
        <v>-96.22156888</v>
      </c>
      <c r="Z100" s="0" t="s">
        <v>50</v>
      </c>
      <c r="AA100" s="0" t="n">
        <v>175527</v>
      </c>
      <c r="AB100" s="0" t="s">
        <v>51</v>
      </c>
      <c r="AC100" s="0" t="s">
        <v>1232</v>
      </c>
      <c r="AD100" s="0" t="s">
        <v>1228</v>
      </c>
      <c r="AE100" s="0" t="s">
        <v>1233</v>
      </c>
      <c r="AF100" s="0" t="s">
        <v>1234</v>
      </c>
      <c r="AG100" s="0" t="s">
        <v>55</v>
      </c>
      <c r="AH100" s="0" t="s">
        <v>83</v>
      </c>
      <c r="AI100" s="0" t="s">
        <v>1235</v>
      </c>
    </row>
    <row r="101" customFormat="false" ht="15" hidden="false" customHeight="false" outlineLevel="0" collapsed="false">
      <c r="A101" s="0" t="s">
        <v>1236</v>
      </c>
      <c r="B101" s="0" t="s">
        <v>1163</v>
      </c>
      <c r="C101" s="0" t="s">
        <v>1237</v>
      </c>
      <c r="D101" s="0" t="s">
        <v>1236</v>
      </c>
      <c r="E101" s="0" t="s">
        <v>1238</v>
      </c>
      <c r="F101" s="0" t="s">
        <v>1239</v>
      </c>
      <c r="G101" s="0" t="b">
        <f aca="false">TRUE()</f>
        <v>1</v>
      </c>
      <c r="H101" s="0" t="s">
        <v>40</v>
      </c>
      <c r="I101" s="0" t="s">
        <v>63</v>
      </c>
      <c r="J101" s="0" t="s">
        <v>64</v>
      </c>
      <c r="K101" s="0" t="n">
        <v>5996</v>
      </c>
      <c r="L101" s="0" t="n">
        <v>41045</v>
      </c>
      <c r="M101" s="0" t="s">
        <v>112</v>
      </c>
      <c r="N101" s="0" t="s">
        <v>1240</v>
      </c>
      <c r="P101" s="0" t="s">
        <v>46</v>
      </c>
      <c r="Q101" s="0" t="s">
        <v>1028</v>
      </c>
      <c r="T101" s="0" t="s">
        <v>1231</v>
      </c>
      <c r="W101" s="0" t="s">
        <v>49</v>
      </c>
      <c r="X101" s="0" t="n">
        <v>16.98307551</v>
      </c>
      <c r="Y101" s="0" t="n">
        <v>-96.15391921</v>
      </c>
      <c r="Z101" s="0" t="s">
        <v>50</v>
      </c>
      <c r="AA101" s="0" t="n">
        <v>175513</v>
      </c>
      <c r="AB101" s="0" t="s">
        <v>51</v>
      </c>
      <c r="AC101" s="0" t="s">
        <v>1241</v>
      </c>
      <c r="AD101" s="0" t="s">
        <v>1238</v>
      </c>
      <c r="AE101" s="0" t="s">
        <v>1242</v>
      </c>
      <c r="AF101" s="0" t="s">
        <v>1243</v>
      </c>
      <c r="AG101" s="0" t="s">
        <v>71</v>
      </c>
      <c r="AH101" s="0" t="s">
        <v>72</v>
      </c>
      <c r="AI101" s="0" t="s">
        <v>1244</v>
      </c>
    </row>
    <row r="102" customFormat="false" ht="15" hidden="false" customHeight="false" outlineLevel="0" collapsed="false">
      <c r="A102" s="0" t="s">
        <v>1245</v>
      </c>
      <c r="B102" s="0" t="s">
        <v>1246</v>
      </c>
      <c r="C102" s="0" t="s">
        <v>1247</v>
      </c>
      <c r="D102" s="0" t="s">
        <v>1245</v>
      </c>
      <c r="E102" s="0" t="s">
        <v>1248</v>
      </c>
      <c r="F102" s="0" t="s">
        <v>1249</v>
      </c>
      <c r="G102" s="0" t="b">
        <f aca="false">TRUE()</f>
        <v>1</v>
      </c>
      <c r="H102" s="0" t="s">
        <v>40</v>
      </c>
      <c r="I102" s="0" t="s">
        <v>41</v>
      </c>
      <c r="J102" s="0" t="s">
        <v>1250</v>
      </c>
      <c r="K102" s="0" t="n">
        <v>908</v>
      </c>
      <c r="L102" s="0" t="n">
        <v>40070</v>
      </c>
      <c r="M102" s="0" t="s">
        <v>1251</v>
      </c>
      <c r="N102" s="0" t="s">
        <v>1252</v>
      </c>
      <c r="O102" s="0" t="s">
        <v>1253</v>
      </c>
      <c r="P102" s="0" t="s">
        <v>141</v>
      </c>
      <c r="Q102" s="0" t="s">
        <v>1254</v>
      </c>
      <c r="W102" s="0" t="s">
        <v>49</v>
      </c>
      <c r="X102" s="0" t="n">
        <v>29.8035</v>
      </c>
      <c r="Y102" s="0" t="n">
        <v>-104.341</v>
      </c>
      <c r="Z102" s="0" t="s">
        <v>50</v>
      </c>
      <c r="AA102" s="0" t="s">
        <v>1255</v>
      </c>
      <c r="AB102" s="0" t="s">
        <v>51</v>
      </c>
      <c r="AC102" s="0" t="s">
        <v>1256</v>
      </c>
      <c r="AD102" s="0" t="s">
        <v>1257</v>
      </c>
      <c r="AE102" s="0" t="s">
        <v>1258</v>
      </c>
      <c r="AF102" s="0" t="s">
        <v>1259</v>
      </c>
      <c r="AG102" s="0" t="s">
        <v>71</v>
      </c>
      <c r="AH102" s="0" t="s">
        <v>492</v>
      </c>
      <c r="AI102" s="0" t="s">
        <v>1260</v>
      </c>
    </row>
    <row r="103" customFormat="false" ht="15" hidden="false" customHeight="false" outlineLevel="0" collapsed="false">
      <c r="A103" s="0" t="s">
        <v>1261</v>
      </c>
      <c r="B103" s="0" t="s">
        <v>1262</v>
      </c>
      <c r="C103" s="0" t="s">
        <v>1262</v>
      </c>
      <c r="D103" s="0" t="s">
        <v>1261</v>
      </c>
      <c r="E103" s="0" t="s">
        <v>1263</v>
      </c>
      <c r="F103" s="0" t="s">
        <v>1264</v>
      </c>
      <c r="G103" s="0" t="b">
        <f aca="false">TRUE()</f>
        <v>1</v>
      </c>
      <c r="H103" s="0" t="s">
        <v>40</v>
      </c>
      <c r="I103" s="0" t="s">
        <v>41</v>
      </c>
      <c r="J103" s="0" t="s">
        <v>499</v>
      </c>
      <c r="K103" s="0" t="n">
        <v>3137</v>
      </c>
      <c r="M103" s="0" t="s">
        <v>1251</v>
      </c>
      <c r="N103" s="0" t="s">
        <v>1265</v>
      </c>
      <c r="O103" s="0" t="s">
        <v>1253</v>
      </c>
      <c r="P103" s="0" t="s">
        <v>141</v>
      </c>
      <c r="Q103" s="0" t="s">
        <v>1266</v>
      </c>
      <c r="T103" s="0" t="s">
        <v>1267</v>
      </c>
      <c r="W103" s="0" t="s">
        <v>49</v>
      </c>
      <c r="X103" s="0" t="n">
        <v>33.982547354</v>
      </c>
      <c r="Y103" s="0" t="n">
        <v>-120.07357414</v>
      </c>
      <c r="Z103" s="0" t="s">
        <v>50</v>
      </c>
      <c r="AA103" s="0" t="s">
        <v>1255</v>
      </c>
      <c r="AB103" s="0" t="s">
        <v>51</v>
      </c>
      <c r="AC103" s="0" t="s">
        <v>1268</v>
      </c>
      <c r="AD103" s="0" t="s">
        <v>1263</v>
      </c>
      <c r="AE103" s="0" t="s">
        <v>1269</v>
      </c>
      <c r="AF103" s="0" t="s">
        <v>1270</v>
      </c>
      <c r="AG103" s="0" t="s">
        <v>55</v>
      </c>
      <c r="AH103" s="0" t="s">
        <v>56</v>
      </c>
      <c r="AI103" s="0" t="s">
        <v>1271</v>
      </c>
    </row>
    <row r="104" customFormat="false" ht="15" hidden="false" customHeight="false" outlineLevel="0" collapsed="false">
      <c r="A104" s="0" t="s">
        <v>1272</v>
      </c>
      <c r="B104" s="0" t="s">
        <v>1273</v>
      </c>
      <c r="C104" s="0" t="s">
        <v>1274</v>
      </c>
      <c r="D104" s="0" t="s">
        <v>1272</v>
      </c>
      <c r="E104" s="0" t="s">
        <v>1275</v>
      </c>
      <c r="F104" s="0" t="s">
        <v>1276</v>
      </c>
      <c r="G104" s="0" t="b">
        <f aca="false">FALSE()</f>
        <v>0</v>
      </c>
      <c r="H104" s="0" t="s">
        <v>40</v>
      </c>
      <c r="I104" s="0" t="s">
        <v>825</v>
      </c>
      <c r="K104" s="0" t="n">
        <v>4867</v>
      </c>
      <c r="L104" s="0" t="n">
        <v>41038</v>
      </c>
      <c r="M104" s="0" t="s">
        <v>1277</v>
      </c>
      <c r="N104" s="0" t="s">
        <v>1278</v>
      </c>
      <c r="O104" s="0" t="s">
        <v>1279</v>
      </c>
      <c r="P104" s="0" t="s">
        <v>141</v>
      </c>
      <c r="Q104" s="0" t="s">
        <v>1266</v>
      </c>
      <c r="T104" s="0" t="s">
        <v>1280</v>
      </c>
      <c r="U104" s="0" t="s">
        <v>1281</v>
      </c>
      <c r="V104" s="0" t="s">
        <v>1282</v>
      </c>
      <c r="W104" s="0" t="s">
        <v>49</v>
      </c>
      <c r="X104" s="0" t="n">
        <v>34.023206</v>
      </c>
      <c r="Y104" s="0" t="n">
        <v>-119.765766</v>
      </c>
      <c r="Z104" s="0" t="s">
        <v>50</v>
      </c>
      <c r="AA104" s="0" t="n">
        <v>174688</v>
      </c>
      <c r="AB104" s="0" t="s">
        <v>51</v>
      </c>
      <c r="AC104" s="0" t="s">
        <v>1283</v>
      </c>
      <c r="AD104" s="0" t="s">
        <v>1284</v>
      </c>
      <c r="AE104" s="0" t="s">
        <v>1285</v>
      </c>
      <c r="AF104" s="0" t="s">
        <v>1286</v>
      </c>
      <c r="AG104" s="0" t="s">
        <v>150</v>
      </c>
      <c r="AH104" s="0" t="s">
        <v>830</v>
      </c>
      <c r="AI104" s="0" t="s">
        <v>1287</v>
      </c>
    </row>
    <row r="105" customFormat="false" ht="15" hidden="false" customHeight="false" outlineLevel="0" collapsed="false">
      <c r="A105" s="0" t="s">
        <v>1288</v>
      </c>
      <c r="B105" s="0" t="s">
        <v>1289</v>
      </c>
      <c r="C105" s="0" t="s">
        <v>1290</v>
      </c>
      <c r="D105" s="0" t="s">
        <v>1288</v>
      </c>
      <c r="E105" s="0" t="s">
        <v>1291</v>
      </c>
      <c r="F105" s="0" t="s">
        <v>1292</v>
      </c>
      <c r="G105" s="0" t="b">
        <f aca="false">TRUE()</f>
        <v>1</v>
      </c>
      <c r="H105" s="0" t="s">
        <v>40</v>
      </c>
      <c r="I105" s="0" t="s">
        <v>41</v>
      </c>
      <c r="J105" s="0" t="s">
        <v>588</v>
      </c>
      <c r="K105" s="0" t="n">
        <v>6057</v>
      </c>
      <c r="L105" s="0" t="n">
        <v>41038</v>
      </c>
      <c r="M105" s="0" t="s">
        <v>1277</v>
      </c>
      <c r="N105" s="0" t="s">
        <v>1293</v>
      </c>
      <c r="O105" s="0" t="s">
        <v>1294</v>
      </c>
      <c r="P105" s="0" t="s">
        <v>141</v>
      </c>
      <c r="Q105" s="0" t="s">
        <v>1254</v>
      </c>
      <c r="R105" s="0" t="s">
        <v>1295</v>
      </c>
      <c r="T105" s="0" t="s">
        <v>1296</v>
      </c>
      <c r="U105" s="0" t="s">
        <v>1297</v>
      </c>
      <c r="V105" s="0" t="s">
        <v>1298</v>
      </c>
      <c r="W105" s="0" t="s">
        <v>49</v>
      </c>
      <c r="X105" s="0" t="n">
        <v>29.589989</v>
      </c>
      <c r="Y105" s="0" t="n">
        <v>-97.585274</v>
      </c>
      <c r="Z105" s="0" t="s">
        <v>50</v>
      </c>
      <c r="AA105" s="0" t="n">
        <v>174571</v>
      </c>
      <c r="AB105" s="0" t="s">
        <v>51</v>
      </c>
      <c r="AC105" s="0" t="s">
        <v>1299</v>
      </c>
      <c r="AD105" s="0" t="s">
        <v>1291</v>
      </c>
      <c r="AE105" s="0" t="s">
        <v>1300</v>
      </c>
      <c r="AF105" s="0" t="s">
        <v>1301</v>
      </c>
      <c r="AG105" s="0" t="s">
        <v>55</v>
      </c>
      <c r="AH105" s="0" t="s">
        <v>83</v>
      </c>
      <c r="AI105" s="0" t="s">
        <v>1302</v>
      </c>
    </row>
    <row r="106" customFormat="false" ht="15" hidden="false" customHeight="false" outlineLevel="0" collapsed="false">
      <c r="A106" s="0" t="s">
        <v>1303</v>
      </c>
      <c r="B106" s="0" t="s">
        <v>1304</v>
      </c>
      <c r="C106" s="0" t="s">
        <v>1305</v>
      </c>
      <c r="D106" s="0" t="s">
        <v>1303</v>
      </c>
      <c r="E106" s="0" t="s">
        <v>1306</v>
      </c>
      <c r="F106" s="0" t="s">
        <v>1307</v>
      </c>
      <c r="G106" s="0" t="b">
        <f aca="false">FALSE()</f>
        <v>0</v>
      </c>
      <c r="H106" s="0" t="s">
        <v>40</v>
      </c>
      <c r="I106" s="0" t="s">
        <v>63</v>
      </c>
      <c r="J106" s="0" t="s">
        <v>1308</v>
      </c>
      <c r="K106" s="0" t="n">
        <v>5386</v>
      </c>
      <c r="L106" s="0" t="n">
        <v>41038</v>
      </c>
      <c r="M106" s="0" t="s">
        <v>1277</v>
      </c>
      <c r="N106" s="0" t="s">
        <v>1309</v>
      </c>
      <c r="O106" s="0" t="s">
        <v>1310</v>
      </c>
      <c r="P106" s="0" t="s">
        <v>141</v>
      </c>
      <c r="Q106" s="0" t="s">
        <v>1266</v>
      </c>
      <c r="R106" s="0" t="s">
        <v>1311</v>
      </c>
      <c r="T106" s="0" t="s">
        <v>1312</v>
      </c>
      <c r="U106" s="0" t="s">
        <v>1313</v>
      </c>
      <c r="V106" s="0" t="s">
        <v>1314</v>
      </c>
      <c r="W106" s="0" t="s">
        <v>49</v>
      </c>
      <c r="X106" s="0" t="n">
        <v>34.011649</v>
      </c>
      <c r="Y106" s="0" t="n">
        <v>-119.745491</v>
      </c>
      <c r="Z106" s="0" t="s">
        <v>50</v>
      </c>
      <c r="AA106" s="0" t="n">
        <v>174675</v>
      </c>
      <c r="AB106" s="0" t="s">
        <v>51</v>
      </c>
      <c r="AC106" s="0" t="s">
        <v>1315</v>
      </c>
      <c r="AD106" s="0" t="s">
        <v>1316</v>
      </c>
      <c r="AE106" s="0" t="s">
        <v>1317</v>
      </c>
      <c r="AF106" s="0" t="s">
        <v>1318</v>
      </c>
      <c r="AG106" s="0" t="s">
        <v>71</v>
      </c>
      <c r="AH106" s="0" t="s">
        <v>171</v>
      </c>
      <c r="AI106" s="0" t="s">
        <v>1319</v>
      </c>
    </row>
    <row r="107" customFormat="false" ht="15" hidden="false" customHeight="false" outlineLevel="0" collapsed="false">
      <c r="A107" s="0" t="s">
        <v>1320</v>
      </c>
      <c r="B107" s="0" t="s">
        <v>821</v>
      </c>
      <c r="C107" s="0" t="s">
        <v>822</v>
      </c>
      <c r="D107" s="0" t="s">
        <v>1320</v>
      </c>
      <c r="E107" s="0" t="s">
        <v>1321</v>
      </c>
      <c r="F107" s="0" t="s">
        <v>1322</v>
      </c>
      <c r="G107" s="0" t="b">
        <f aca="false">TRUE()</f>
        <v>1</v>
      </c>
      <c r="H107" s="0" t="s">
        <v>40</v>
      </c>
      <c r="I107" s="0" t="s">
        <v>825</v>
      </c>
      <c r="K107" s="0" t="n">
        <v>4833</v>
      </c>
      <c r="L107" s="0" t="n">
        <v>41038</v>
      </c>
      <c r="M107" s="0" t="s">
        <v>1277</v>
      </c>
      <c r="N107" s="0" t="s">
        <v>1323</v>
      </c>
      <c r="O107" s="0" t="s">
        <v>1324</v>
      </c>
      <c r="P107" s="0" t="s">
        <v>141</v>
      </c>
      <c r="Q107" s="0" t="s">
        <v>1266</v>
      </c>
      <c r="T107" s="0" t="s">
        <v>1325</v>
      </c>
      <c r="U107" s="0" t="s">
        <v>1326</v>
      </c>
      <c r="V107" s="0" t="s">
        <v>1327</v>
      </c>
      <c r="W107" s="0" t="s">
        <v>49</v>
      </c>
      <c r="X107" s="0" t="n">
        <v>33.06889</v>
      </c>
      <c r="Y107" s="0" t="n">
        <v>-116.54528</v>
      </c>
      <c r="Z107" s="0" t="s">
        <v>50</v>
      </c>
      <c r="AA107" s="0" t="n">
        <v>174569</v>
      </c>
      <c r="AB107" s="0" t="s">
        <v>51</v>
      </c>
      <c r="AC107" s="0" t="s">
        <v>1328</v>
      </c>
      <c r="AD107" s="0" t="s">
        <v>1329</v>
      </c>
      <c r="AE107" s="0" t="s">
        <v>1330</v>
      </c>
      <c r="AF107" s="0" t="s">
        <v>1331</v>
      </c>
      <c r="AG107" s="0" t="s">
        <v>55</v>
      </c>
      <c r="AH107" s="0" t="s">
        <v>1332</v>
      </c>
      <c r="AI107" s="0" t="s">
        <v>1333</v>
      </c>
    </row>
    <row r="108" customFormat="false" ht="15" hidden="false" customHeight="false" outlineLevel="0" collapsed="false">
      <c r="A108" s="0" t="s">
        <v>1334</v>
      </c>
      <c r="B108" s="0" t="s">
        <v>1335</v>
      </c>
      <c r="C108" s="0" t="s">
        <v>1336</v>
      </c>
      <c r="D108" s="0" t="s">
        <v>1334</v>
      </c>
      <c r="E108" s="0" t="s">
        <v>1337</v>
      </c>
      <c r="F108" s="0" t="s">
        <v>1338</v>
      </c>
      <c r="G108" s="0" t="b">
        <f aca="false">FALSE()</f>
        <v>0</v>
      </c>
      <c r="H108" s="0" t="s">
        <v>40</v>
      </c>
      <c r="I108" s="0" t="s">
        <v>41</v>
      </c>
      <c r="J108" s="0" t="s">
        <v>499</v>
      </c>
      <c r="K108" s="0" t="n">
        <v>3606</v>
      </c>
      <c r="L108" s="0" t="n">
        <v>41038</v>
      </c>
      <c r="M108" s="0" t="s">
        <v>1277</v>
      </c>
      <c r="N108" s="0" t="s">
        <v>1339</v>
      </c>
      <c r="O108" s="0" t="s">
        <v>1340</v>
      </c>
      <c r="P108" s="0" t="s">
        <v>141</v>
      </c>
      <c r="Q108" s="0" t="s">
        <v>1266</v>
      </c>
      <c r="R108" s="0" t="s">
        <v>1341</v>
      </c>
      <c r="T108" s="0" t="s">
        <v>1342</v>
      </c>
      <c r="U108" s="0" t="s">
        <v>1343</v>
      </c>
      <c r="V108" s="0" t="s">
        <v>1344</v>
      </c>
      <c r="W108" s="0" t="s">
        <v>49</v>
      </c>
      <c r="X108" s="0" t="n">
        <v>38.678479</v>
      </c>
      <c r="Y108" s="0" t="n">
        <v>-120.812513</v>
      </c>
      <c r="Z108" s="0" t="s">
        <v>50</v>
      </c>
      <c r="AA108" s="0" t="n">
        <v>174699</v>
      </c>
      <c r="AB108" s="0" t="s">
        <v>51</v>
      </c>
      <c r="AC108" s="0" t="s">
        <v>1345</v>
      </c>
      <c r="AD108" s="0" t="s">
        <v>1337</v>
      </c>
      <c r="AE108" s="0" t="s">
        <v>1346</v>
      </c>
      <c r="AF108" s="0" t="s">
        <v>1347</v>
      </c>
      <c r="AG108" s="0" t="s">
        <v>150</v>
      </c>
      <c r="AH108" s="0" t="s">
        <v>190</v>
      </c>
      <c r="AI108" s="0" t="s">
        <v>1348</v>
      </c>
    </row>
    <row r="109" customFormat="false" ht="15" hidden="false" customHeight="false" outlineLevel="0" collapsed="false">
      <c r="A109" s="0" t="s">
        <v>1349</v>
      </c>
      <c r="B109" s="0" t="s">
        <v>1350</v>
      </c>
      <c r="C109" s="0" t="s">
        <v>1351</v>
      </c>
      <c r="D109" s="0" t="s">
        <v>1349</v>
      </c>
      <c r="E109" s="0" t="s">
        <v>1352</v>
      </c>
      <c r="F109" s="0" t="s">
        <v>1353</v>
      </c>
      <c r="G109" s="0" t="b">
        <f aca="false">TRUE()</f>
        <v>1</v>
      </c>
      <c r="H109" s="0" t="s">
        <v>40</v>
      </c>
      <c r="I109" s="0" t="s">
        <v>825</v>
      </c>
      <c r="K109" s="0" t="n">
        <v>5326</v>
      </c>
      <c r="L109" s="0" t="n">
        <v>41038</v>
      </c>
      <c r="M109" s="0" t="s">
        <v>1277</v>
      </c>
      <c r="N109" s="0" t="s">
        <v>1354</v>
      </c>
      <c r="O109" s="0" t="s">
        <v>1355</v>
      </c>
      <c r="P109" s="0" t="s">
        <v>1356</v>
      </c>
      <c r="T109" s="0" t="s">
        <v>1357</v>
      </c>
      <c r="U109" s="0" t="s">
        <v>1358</v>
      </c>
      <c r="V109" s="0" t="s">
        <v>1359</v>
      </c>
      <c r="W109" s="0" t="s">
        <v>1360</v>
      </c>
      <c r="Z109" s="0" t="s">
        <v>50</v>
      </c>
      <c r="AA109" s="0" t="n">
        <v>174588</v>
      </c>
      <c r="AB109" s="0" t="s">
        <v>51</v>
      </c>
      <c r="AC109" s="0" t="s">
        <v>1361</v>
      </c>
      <c r="AD109" s="0" t="s">
        <v>1352</v>
      </c>
      <c r="AE109" s="0" t="s">
        <v>1362</v>
      </c>
      <c r="AF109" s="0" t="s">
        <v>1363</v>
      </c>
      <c r="AG109" s="0" t="s">
        <v>55</v>
      </c>
      <c r="AH109" s="0" t="s">
        <v>56</v>
      </c>
      <c r="AI109" s="0" t="s">
        <v>1364</v>
      </c>
    </row>
    <row r="110" customFormat="false" ht="15" hidden="false" customHeight="false" outlineLevel="0" collapsed="false">
      <c r="A110" s="0" t="s">
        <v>1365</v>
      </c>
      <c r="B110" s="0" t="s">
        <v>1366</v>
      </c>
      <c r="C110" s="0" t="s">
        <v>1367</v>
      </c>
      <c r="D110" s="0" t="s">
        <v>1365</v>
      </c>
      <c r="E110" s="0" t="s">
        <v>1368</v>
      </c>
      <c r="F110" s="0" t="s">
        <v>1369</v>
      </c>
      <c r="G110" s="0" t="b">
        <f aca="false">FALSE()</f>
        <v>0</v>
      </c>
      <c r="H110" s="0" t="s">
        <v>40</v>
      </c>
      <c r="I110" s="0" t="s">
        <v>63</v>
      </c>
      <c r="J110" s="0" t="s">
        <v>64</v>
      </c>
      <c r="K110" s="0" t="n">
        <v>6824</v>
      </c>
      <c r="L110" s="0" t="n">
        <v>41039</v>
      </c>
      <c r="M110" s="0" t="s">
        <v>1277</v>
      </c>
      <c r="N110" s="0" t="s">
        <v>1370</v>
      </c>
      <c r="O110" s="0" t="s">
        <v>1371</v>
      </c>
      <c r="P110" s="0" t="s">
        <v>46</v>
      </c>
      <c r="Q110" s="0" t="s">
        <v>1372</v>
      </c>
      <c r="T110" s="0" t="s">
        <v>1373</v>
      </c>
      <c r="U110" s="0" t="s">
        <v>1374</v>
      </c>
      <c r="V110" s="0" t="s">
        <v>1375</v>
      </c>
      <c r="W110" s="0" t="s">
        <v>49</v>
      </c>
      <c r="X110" s="0" t="n">
        <v>25.570426</v>
      </c>
      <c r="Y110" s="0" t="n">
        <v>-100.241695</v>
      </c>
      <c r="Z110" s="0" t="s">
        <v>50</v>
      </c>
      <c r="AA110" s="0" t="n">
        <v>174587</v>
      </c>
      <c r="AB110" s="0" t="s">
        <v>51</v>
      </c>
      <c r="AC110" s="0" t="s">
        <v>1376</v>
      </c>
      <c r="AD110" s="0" t="s">
        <v>1368</v>
      </c>
      <c r="AE110" s="0" t="s">
        <v>1377</v>
      </c>
      <c r="AF110" s="0" t="s">
        <v>1378</v>
      </c>
      <c r="AG110" s="0" t="s">
        <v>71</v>
      </c>
      <c r="AH110" s="0" t="s">
        <v>72</v>
      </c>
      <c r="AI110" s="0" t="s">
        <v>1379</v>
      </c>
    </row>
    <row r="111" customFormat="false" ht="15" hidden="false" customHeight="false" outlineLevel="0" collapsed="false">
      <c r="A111" s="0" t="s">
        <v>1380</v>
      </c>
      <c r="B111" s="0" t="s">
        <v>1381</v>
      </c>
      <c r="C111" s="0" t="s">
        <v>1382</v>
      </c>
      <c r="D111" s="0" t="s">
        <v>1380</v>
      </c>
      <c r="E111" s="0" t="s">
        <v>1383</v>
      </c>
      <c r="F111" s="0" t="s">
        <v>1384</v>
      </c>
      <c r="G111" s="0" t="b">
        <f aca="false">TRUE()</f>
        <v>1</v>
      </c>
      <c r="H111" s="0" t="s">
        <v>40</v>
      </c>
      <c r="I111" s="0" t="s">
        <v>41</v>
      </c>
      <c r="J111" s="0" t="s">
        <v>42</v>
      </c>
      <c r="K111" s="0" t="n">
        <v>4153</v>
      </c>
      <c r="L111" s="0" t="n">
        <v>41039</v>
      </c>
      <c r="M111" s="0" t="s">
        <v>1277</v>
      </c>
      <c r="N111" s="0" t="s">
        <v>1385</v>
      </c>
      <c r="O111" s="0" t="s">
        <v>1386</v>
      </c>
      <c r="P111" s="0" t="s">
        <v>46</v>
      </c>
      <c r="Q111" s="0" t="s">
        <v>1387</v>
      </c>
      <c r="T111" s="0" t="s">
        <v>1388</v>
      </c>
      <c r="U111" s="0" t="s">
        <v>1389</v>
      </c>
      <c r="V111" s="0" t="s">
        <v>1390</v>
      </c>
      <c r="W111" s="0" t="s">
        <v>49</v>
      </c>
      <c r="X111" s="0" t="n">
        <v>21.018203</v>
      </c>
      <c r="Y111" s="0" t="n">
        <v>-101.258511</v>
      </c>
      <c r="Z111" s="0" t="s">
        <v>50</v>
      </c>
      <c r="AA111" s="0" t="n">
        <v>174586</v>
      </c>
      <c r="AB111" s="0" t="s">
        <v>51</v>
      </c>
      <c r="AC111" s="0" t="s">
        <v>1391</v>
      </c>
      <c r="AD111" s="0" t="s">
        <v>1383</v>
      </c>
      <c r="AE111" s="0" t="s">
        <v>1392</v>
      </c>
      <c r="AF111" s="0" t="s">
        <v>1393</v>
      </c>
      <c r="AG111" s="0" t="s">
        <v>71</v>
      </c>
      <c r="AH111" s="0" t="s">
        <v>72</v>
      </c>
      <c r="AI111" s="0" t="s">
        <v>1394</v>
      </c>
    </row>
    <row r="112" customFormat="false" ht="15" hidden="false" customHeight="false" outlineLevel="0" collapsed="false">
      <c r="A112" s="0" t="s">
        <v>1395</v>
      </c>
      <c r="B112" s="0" t="s">
        <v>1396</v>
      </c>
      <c r="C112" s="0" t="s">
        <v>1397</v>
      </c>
      <c r="D112" s="0" t="s">
        <v>1395</v>
      </c>
      <c r="E112" s="0" t="s">
        <v>1398</v>
      </c>
      <c r="F112" s="0" t="s">
        <v>1399</v>
      </c>
      <c r="G112" s="0" t="b">
        <f aca="false">FALSE()</f>
        <v>0</v>
      </c>
      <c r="H112" s="0" t="s">
        <v>40</v>
      </c>
      <c r="I112" s="0" t="s">
        <v>41</v>
      </c>
      <c r="J112" s="0" t="s">
        <v>42</v>
      </c>
      <c r="K112" s="0" t="n">
        <v>3471</v>
      </c>
      <c r="L112" s="0" t="n">
        <v>41039</v>
      </c>
      <c r="M112" s="0" t="s">
        <v>1277</v>
      </c>
      <c r="N112" s="0" t="s">
        <v>1400</v>
      </c>
      <c r="O112" s="0" t="s">
        <v>1371</v>
      </c>
      <c r="P112" s="0" t="s">
        <v>46</v>
      </c>
      <c r="Q112" s="0" t="s">
        <v>1372</v>
      </c>
      <c r="T112" s="0" t="s">
        <v>1401</v>
      </c>
      <c r="U112" s="0" t="s">
        <v>1402</v>
      </c>
      <c r="V112" s="0" t="s">
        <v>1403</v>
      </c>
      <c r="W112" s="0" t="s">
        <v>49</v>
      </c>
      <c r="X112" s="0" t="n">
        <v>25.570426</v>
      </c>
      <c r="Y112" s="0" t="n">
        <v>-100.241695</v>
      </c>
      <c r="Z112" s="0" t="s">
        <v>50</v>
      </c>
      <c r="AA112" s="0" t="n">
        <v>174578</v>
      </c>
      <c r="AB112" s="0" t="s">
        <v>51</v>
      </c>
      <c r="AC112" s="0" t="s">
        <v>1404</v>
      </c>
      <c r="AD112" s="0" t="s">
        <v>1398</v>
      </c>
      <c r="AE112" s="0" t="s">
        <v>1405</v>
      </c>
      <c r="AF112" s="0" t="s">
        <v>1406</v>
      </c>
      <c r="AG112" s="0" t="s">
        <v>55</v>
      </c>
      <c r="AH112" s="0" t="s">
        <v>56</v>
      </c>
      <c r="AI112" s="0" t="s">
        <v>1407</v>
      </c>
    </row>
    <row r="113" customFormat="false" ht="15" hidden="false" customHeight="false" outlineLevel="0" collapsed="false">
      <c r="A113" s="0" t="s">
        <v>1408</v>
      </c>
      <c r="B113" s="0" t="s">
        <v>1409</v>
      </c>
      <c r="C113" s="0" t="s">
        <v>1410</v>
      </c>
      <c r="D113" s="0" t="s">
        <v>1408</v>
      </c>
      <c r="E113" s="0" t="s">
        <v>1411</v>
      </c>
      <c r="F113" s="0" t="s">
        <v>1412</v>
      </c>
      <c r="G113" s="0" t="b">
        <f aca="false">FALSE()</f>
        <v>0</v>
      </c>
      <c r="H113" s="0" t="s">
        <v>40</v>
      </c>
      <c r="I113" s="0" t="s">
        <v>41</v>
      </c>
      <c r="J113" s="0" t="s">
        <v>42</v>
      </c>
      <c r="K113" s="0" t="n">
        <v>3433</v>
      </c>
      <c r="L113" s="0" t="n">
        <v>41039</v>
      </c>
      <c r="M113" s="0" t="s">
        <v>1277</v>
      </c>
      <c r="N113" s="0" t="s">
        <v>1413</v>
      </c>
      <c r="O113" s="0" t="s">
        <v>1414</v>
      </c>
      <c r="P113" s="0" t="s">
        <v>141</v>
      </c>
      <c r="Q113" s="0" t="s">
        <v>1266</v>
      </c>
      <c r="R113" s="0" t="s">
        <v>1415</v>
      </c>
      <c r="T113" s="0" t="s">
        <v>1416</v>
      </c>
      <c r="U113" s="0" t="s">
        <v>1417</v>
      </c>
      <c r="V113" s="0" t="s">
        <v>1418</v>
      </c>
      <c r="W113" s="0" t="s">
        <v>49</v>
      </c>
      <c r="X113" s="0" t="n">
        <v>32.594883</v>
      </c>
      <c r="Y113" s="0" t="n">
        <v>-116.843812</v>
      </c>
      <c r="Z113" s="0" t="s">
        <v>50</v>
      </c>
      <c r="AA113" s="0" t="n">
        <v>174583</v>
      </c>
      <c r="AB113" s="0" t="s">
        <v>51</v>
      </c>
      <c r="AC113" s="0" t="s">
        <v>1419</v>
      </c>
      <c r="AD113" s="0" t="s">
        <v>1411</v>
      </c>
      <c r="AE113" s="0" t="s">
        <v>1420</v>
      </c>
      <c r="AF113" s="0" t="s">
        <v>1421</v>
      </c>
      <c r="AG113" s="0" t="s">
        <v>150</v>
      </c>
      <c r="AH113" s="0" t="s">
        <v>190</v>
      </c>
      <c r="AI113" s="0" t="s">
        <v>1422</v>
      </c>
    </row>
    <row r="114" customFormat="false" ht="15" hidden="false" customHeight="false" outlineLevel="0" collapsed="false">
      <c r="A114" s="0" t="s">
        <v>1423</v>
      </c>
      <c r="B114" s="0" t="s">
        <v>741</v>
      </c>
      <c r="C114" s="0" t="s">
        <v>759</v>
      </c>
      <c r="D114" s="0" t="s">
        <v>1423</v>
      </c>
      <c r="E114" s="0" t="s">
        <v>1424</v>
      </c>
      <c r="F114" s="0" t="s">
        <v>1425</v>
      </c>
      <c r="G114" s="0" t="b">
        <f aca="false">FALSE()</f>
        <v>0</v>
      </c>
      <c r="H114" s="0" t="s">
        <v>40</v>
      </c>
      <c r="I114" s="0" t="s">
        <v>41</v>
      </c>
      <c r="J114" s="0" t="s">
        <v>42</v>
      </c>
      <c r="K114" s="0" t="n">
        <v>3571</v>
      </c>
      <c r="L114" s="0" t="n">
        <v>41039</v>
      </c>
      <c r="M114" s="0" t="s">
        <v>1277</v>
      </c>
      <c r="N114" s="0" t="s">
        <v>1426</v>
      </c>
      <c r="O114" s="0" t="s">
        <v>1427</v>
      </c>
      <c r="P114" s="0" t="s">
        <v>141</v>
      </c>
      <c r="Q114" s="0" t="s">
        <v>1428</v>
      </c>
      <c r="T114" s="0" t="s">
        <v>1429</v>
      </c>
      <c r="U114" s="0" t="s">
        <v>1430</v>
      </c>
      <c r="V114" s="0" t="s">
        <v>1431</v>
      </c>
      <c r="W114" s="0" t="s">
        <v>49</v>
      </c>
      <c r="X114" s="0" t="n">
        <v>32.514739</v>
      </c>
      <c r="Y114" s="0" t="n">
        <v>-108.635571</v>
      </c>
      <c r="Z114" s="0" t="s">
        <v>50</v>
      </c>
      <c r="AA114" s="0" t="n">
        <v>174582</v>
      </c>
      <c r="AB114" s="0" t="s">
        <v>51</v>
      </c>
      <c r="AC114" s="0" t="s">
        <v>1432</v>
      </c>
      <c r="AD114" s="0" t="s">
        <v>1424</v>
      </c>
      <c r="AE114" s="0" t="s">
        <v>1433</v>
      </c>
      <c r="AF114" s="0" t="s">
        <v>1434</v>
      </c>
      <c r="AG114" s="0" t="s">
        <v>55</v>
      </c>
      <c r="AH114" s="0" t="s">
        <v>56</v>
      </c>
      <c r="AI114" s="0" t="s">
        <v>1435</v>
      </c>
    </row>
    <row r="115" customFormat="false" ht="15" hidden="false" customHeight="false" outlineLevel="0" collapsed="false">
      <c r="A115" s="0" t="s">
        <v>1436</v>
      </c>
      <c r="B115" s="0" t="s">
        <v>1409</v>
      </c>
      <c r="C115" s="0" t="s">
        <v>1410</v>
      </c>
      <c r="D115" s="0" t="s">
        <v>1436</v>
      </c>
      <c r="E115" s="0" t="s">
        <v>1437</v>
      </c>
      <c r="F115" s="0" t="s">
        <v>1438</v>
      </c>
      <c r="G115" s="0" t="b">
        <f aca="false">TRUE()</f>
        <v>1</v>
      </c>
      <c r="H115" s="0" t="s">
        <v>40</v>
      </c>
      <c r="I115" s="0" t="s">
        <v>41</v>
      </c>
      <c r="J115" s="0" t="s">
        <v>42</v>
      </c>
      <c r="K115" s="0" t="n">
        <v>5356</v>
      </c>
      <c r="L115" s="0" t="n">
        <v>41039</v>
      </c>
      <c r="M115" s="0" t="s">
        <v>1277</v>
      </c>
      <c r="N115" s="0" t="s">
        <v>1439</v>
      </c>
      <c r="O115" s="0" t="s">
        <v>1440</v>
      </c>
      <c r="P115" s="0" t="s">
        <v>141</v>
      </c>
      <c r="Q115" s="0" t="s">
        <v>1266</v>
      </c>
      <c r="R115" s="0" t="s">
        <v>1415</v>
      </c>
      <c r="T115" s="0" t="s">
        <v>1441</v>
      </c>
      <c r="U115" s="0" t="s">
        <v>1442</v>
      </c>
      <c r="V115" s="0" t="s">
        <v>1443</v>
      </c>
      <c r="W115" s="0" t="s">
        <v>49</v>
      </c>
      <c r="X115" s="0" t="n">
        <v>32.655035</v>
      </c>
      <c r="Y115" s="0" t="n">
        <v>-116.51453</v>
      </c>
      <c r="Z115" s="0" t="s">
        <v>50</v>
      </c>
      <c r="AA115" s="0" t="n">
        <v>174576</v>
      </c>
      <c r="AB115" s="0" t="s">
        <v>51</v>
      </c>
      <c r="AC115" s="0" t="s">
        <v>1444</v>
      </c>
      <c r="AD115" s="0" t="s">
        <v>1437</v>
      </c>
      <c r="AE115" s="0" t="s">
        <v>1445</v>
      </c>
      <c r="AF115" s="0" t="s">
        <v>1446</v>
      </c>
      <c r="AG115" s="0" t="s">
        <v>55</v>
      </c>
      <c r="AH115" s="0" t="s">
        <v>56</v>
      </c>
      <c r="AI115" s="0" t="s">
        <v>1447</v>
      </c>
    </row>
    <row r="116" customFormat="false" ht="15" hidden="false" customHeight="false" outlineLevel="0" collapsed="false">
      <c r="A116" s="0" t="s">
        <v>1448</v>
      </c>
      <c r="B116" s="0" t="s">
        <v>1449</v>
      </c>
      <c r="C116" s="0" t="s">
        <v>1450</v>
      </c>
      <c r="D116" s="0" t="s">
        <v>1448</v>
      </c>
      <c r="E116" s="0" t="s">
        <v>1451</v>
      </c>
      <c r="F116" s="0" t="s">
        <v>1452</v>
      </c>
      <c r="G116" s="0" t="b">
        <f aca="false">FALSE()</f>
        <v>0</v>
      </c>
      <c r="H116" s="0" t="s">
        <v>40</v>
      </c>
      <c r="I116" s="0" t="s">
        <v>41</v>
      </c>
      <c r="J116" s="0" t="s">
        <v>1250</v>
      </c>
      <c r="K116" s="0" t="n">
        <v>5538</v>
      </c>
      <c r="L116" s="0" t="n">
        <v>41039</v>
      </c>
      <c r="M116" s="0" t="s">
        <v>1277</v>
      </c>
      <c r="N116" s="0" t="s">
        <v>1453</v>
      </c>
      <c r="O116" s="0" t="s">
        <v>1454</v>
      </c>
      <c r="P116" s="0" t="s">
        <v>141</v>
      </c>
      <c r="Q116" s="0" t="s">
        <v>1254</v>
      </c>
      <c r="R116" s="0" t="s">
        <v>1455</v>
      </c>
      <c r="T116" s="0" t="s">
        <v>1456</v>
      </c>
      <c r="U116" s="0" t="s">
        <v>1457</v>
      </c>
      <c r="V116" s="0" t="s">
        <v>1458</v>
      </c>
      <c r="W116" s="0" t="s">
        <v>49</v>
      </c>
      <c r="X116" s="0" t="n">
        <v>29.970985</v>
      </c>
      <c r="Y116" s="0" t="n">
        <v>-101.109021</v>
      </c>
      <c r="Z116" s="0" t="s">
        <v>50</v>
      </c>
      <c r="AA116" s="0" t="n">
        <v>174580</v>
      </c>
      <c r="AB116" s="0" t="s">
        <v>51</v>
      </c>
      <c r="AC116" s="0" t="s">
        <v>1459</v>
      </c>
      <c r="AD116" s="0" t="s">
        <v>1451</v>
      </c>
      <c r="AE116" s="0" t="s">
        <v>1460</v>
      </c>
      <c r="AF116" s="0" t="s">
        <v>1461</v>
      </c>
      <c r="AG116" s="0" t="s">
        <v>150</v>
      </c>
      <c r="AH116" s="0" t="s">
        <v>190</v>
      </c>
      <c r="AI116" s="0" t="s">
        <v>1462</v>
      </c>
    </row>
    <row r="117" customFormat="false" ht="15" hidden="false" customHeight="false" outlineLevel="0" collapsed="false">
      <c r="A117" s="0" t="s">
        <v>1463</v>
      </c>
      <c r="B117" s="0" t="s">
        <v>849</v>
      </c>
      <c r="C117" s="0" t="s">
        <v>850</v>
      </c>
      <c r="D117" s="0" t="s">
        <v>1463</v>
      </c>
      <c r="E117" s="0" t="s">
        <v>1464</v>
      </c>
      <c r="F117" s="0" t="s">
        <v>1465</v>
      </c>
      <c r="G117" s="0" t="b">
        <f aca="false">FALSE()</f>
        <v>0</v>
      </c>
      <c r="H117" s="0" t="s">
        <v>40</v>
      </c>
      <c r="I117" s="0" t="s">
        <v>41</v>
      </c>
      <c r="J117" s="0" t="s">
        <v>42</v>
      </c>
      <c r="K117" s="0" t="n">
        <v>5412</v>
      </c>
      <c r="L117" s="0" t="n">
        <v>41039</v>
      </c>
      <c r="M117" s="0" t="s">
        <v>1277</v>
      </c>
      <c r="N117" s="0" t="s">
        <v>1466</v>
      </c>
      <c r="O117" s="0" t="s">
        <v>1467</v>
      </c>
      <c r="P117" s="0" t="s">
        <v>141</v>
      </c>
      <c r="Q117" s="0" t="s">
        <v>692</v>
      </c>
      <c r="R117" s="0" t="s">
        <v>1468</v>
      </c>
      <c r="T117" s="0" t="s">
        <v>1469</v>
      </c>
      <c r="U117" s="0" t="s">
        <v>1470</v>
      </c>
      <c r="V117" s="0" t="s">
        <v>1471</v>
      </c>
      <c r="W117" s="0" t="s">
        <v>49</v>
      </c>
      <c r="X117" s="0" t="n">
        <v>32.424484</v>
      </c>
      <c r="Y117" s="0" t="n">
        <v>-110.70691</v>
      </c>
      <c r="Z117" s="0" t="s">
        <v>50</v>
      </c>
      <c r="AA117" s="0" t="n">
        <v>174698</v>
      </c>
      <c r="AB117" s="0" t="s">
        <v>51</v>
      </c>
      <c r="AC117" s="0" t="s">
        <v>1472</v>
      </c>
      <c r="AD117" s="0" t="s">
        <v>1464</v>
      </c>
      <c r="AE117" s="0" t="s">
        <v>1473</v>
      </c>
      <c r="AF117" s="0" t="s">
        <v>1474</v>
      </c>
      <c r="AG117" s="0" t="s">
        <v>55</v>
      </c>
      <c r="AH117" s="0" t="s">
        <v>56</v>
      </c>
      <c r="AI117" s="0" t="s">
        <v>1475</v>
      </c>
    </row>
    <row r="118" customFormat="false" ht="15" hidden="false" customHeight="false" outlineLevel="0" collapsed="false">
      <c r="A118" s="0" t="s">
        <v>1476</v>
      </c>
      <c r="B118" s="0" t="s">
        <v>1477</v>
      </c>
      <c r="C118" s="0" t="s">
        <v>1478</v>
      </c>
      <c r="D118" s="0" t="s">
        <v>1476</v>
      </c>
      <c r="E118" s="0" t="s">
        <v>1479</v>
      </c>
      <c r="F118" s="0" t="s">
        <v>1480</v>
      </c>
      <c r="G118" s="0" t="b">
        <f aca="false">FALSE()</f>
        <v>0</v>
      </c>
      <c r="H118" s="0" t="s">
        <v>40</v>
      </c>
      <c r="I118" s="0" t="s">
        <v>41</v>
      </c>
      <c r="J118" s="0" t="s">
        <v>1250</v>
      </c>
      <c r="K118" s="0" t="n">
        <v>5714</v>
      </c>
      <c r="L118" s="0" t="n">
        <v>41039</v>
      </c>
      <c r="M118" s="0" t="s">
        <v>1277</v>
      </c>
      <c r="N118" s="0" t="s">
        <v>1481</v>
      </c>
      <c r="O118" s="0" t="s">
        <v>1482</v>
      </c>
      <c r="P118" s="0" t="s">
        <v>141</v>
      </c>
      <c r="Q118" s="0" t="s">
        <v>1254</v>
      </c>
      <c r="R118" s="0" t="s">
        <v>1483</v>
      </c>
      <c r="T118" s="0" t="s">
        <v>1484</v>
      </c>
      <c r="U118" s="0" t="s">
        <v>1485</v>
      </c>
      <c r="V118" s="0" t="s">
        <v>1486</v>
      </c>
      <c r="W118" s="0" t="s">
        <v>49</v>
      </c>
      <c r="X118" s="0" t="n">
        <v>31.893</v>
      </c>
      <c r="Y118" s="0" t="n">
        <v>-104.816</v>
      </c>
      <c r="Z118" s="0" t="s">
        <v>50</v>
      </c>
      <c r="AA118" s="0" t="n">
        <v>174708</v>
      </c>
      <c r="AB118" s="0" t="s">
        <v>51</v>
      </c>
      <c r="AC118" s="0" t="s">
        <v>1487</v>
      </c>
      <c r="AD118" s="0" t="s">
        <v>1479</v>
      </c>
      <c r="AE118" s="0" t="s">
        <v>1488</v>
      </c>
      <c r="AF118" s="0" t="s">
        <v>1489</v>
      </c>
      <c r="AG118" s="0" t="s">
        <v>55</v>
      </c>
      <c r="AH118" s="0" t="s">
        <v>56</v>
      </c>
      <c r="AI118" s="0" t="s">
        <v>1490</v>
      </c>
    </row>
    <row r="119" customFormat="false" ht="15" hidden="false" customHeight="false" outlineLevel="0" collapsed="false">
      <c r="A119" s="0" t="s">
        <v>1491</v>
      </c>
      <c r="B119" s="0" t="s">
        <v>1492</v>
      </c>
      <c r="C119" s="0" t="s">
        <v>1493</v>
      </c>
      <c r="D119" s="0" t="s">
        <v>1491</v>
      </c>
      <c r="E119" s="0" t="s">
        <v>1494</v>
      </c>
      <c r="F119" s="0" t="s">
        <v>1495</v>
      </c>
      <c r="G119" s="0" t="b">
        <f aca="false">TRUE()</f>
        <v>1</v>
      </c>
      <c r="H119" s="0" t="s">
        <v>40</v>
      </c>
      <c r="I119" s="0" t="s">
        <v>41</v>
      </c>
      <c r="J119" s="0" t="s">
        <v>499</v>
      </c>
      <c r="K119" s="0" t="n">
        <v>5446</v>
      </c>
      <c r="L119" s="0" t="n">
        <v>41039</v>
      </c>
      <c r="M119" s="0" t="s">
        <v>1277</v>
      </c>
      <c r="N119" s="0" t="s">
        <v>1496</v>
      </c>
      <c r="O119" s="0" t="s">
        <v>1497</v>
      </c>
      <c r="P119" s="0" t="s">
        <v>141</v>
      </c>
      <c r="Q119" s="0" t="s">
        <v>1266</v>
      </c>
      <c r="T119" s="0" t="s">
        <v>1498</v>
      </c>
      <c r="U119" s="0" t="s">
        <v>1499</v>
      </c>
      <c r="V119" s="0" t="s">
        <v>1500</v>
      </c>
      <c r="W119" s="0" t="s">
        <v>49</v>
      </c>
      <c r="X119" s="0" t="n">
        <v>38.41167</v>
      </c>
      <c r="Y119" s="0" t="n">
        <v>-122.04917</v>
      </c>
      <c r="Z119" s="0" t="s">
        <v>50</v>
      </c>
      <c r="AA119" s="0" t="n">
        <v>174700</v>
      </c>
      <c r="AB119" s="0" t="s">
        <v>51</v>
      </c>
      <c r="AC119" s="0" t="s">
        <v>1501</v>
      </c>
      <c r="AD119" s="0" t="s">
        <v>1502</v>
      </c>
      <c r="AE119" s="0" t="s">
        <v>1503</v>
      </c>
      <c r="AF119" s="0" t="s">
        <v>1504</v>
      </c>
      <c r="AG119" s="0" t="s">
        <v>55</v>
      </c>
      <c r="AH119" s="0" t="s">
        <v>56</v>
      </c>
      <c r="AI119" s="0" t="s">
        <v>1505</v>
      </c>
    </row>
    <row r="120" customFormat="false" ht="15" hidden="false" customHeight="false" outlineLevel="0" collapsed="false">
      <c r="A120" s="0" t="s">
        <v>1506</v>
      </c>
      <c r="B120" s="0" t="s">
        <v>1492</v>
      </c>
      <c r="C120" s="0" t="s">
        <v>1493</v>
      </c>
      <c r="D120" s="0" t="s">
        <v>1506</v>
      </c>
      <c r="E120" s="0" t="s">
        <v>1507</v>
      </c>
      <c r="F120" s="0" t="s">
        <v>1508</v>
      </c>
      <c r="G120" s="0" t="b">
        <f aca="false">FALSE()</f>
        <v>0</v>
      </c>
      <c r="H120" s="0" t="s">
        <v>40</v>
      </c>
      <c r="I120" s="0" t="s">
        <v>41</v>
      </c>
      <c r="J120" s="0" t="s">
        <v>499</v>
      </c>
      <c r="K120" s="0" t="n">
        <v>4165</v>
      </c>
      <c r="L120" s="0" t="n">
        <v>41039</v>
      </c>
      <c r="M120" s="0" t="s">
        <v>1277</v>
      </c>
      <c r="N120" s="0" t="s">
        <v>1509</v>
      </c>
      <c r="O120" s="0" t="s">
        <v>1510</v>
      </c>
      <c r="P120" s="0" t="s">
        <v>141</v>
      </c>
      <c r="Q120" s="0" t="s">
        <v>1266</v>
      </c>
      <c r="T120" s="0" t="s">
        <v>1511</v>
      </c>
      <c r="U120" s="0" t="s">
        <v>1512</v>
      </c>
      <c r="V120" s="0" t="s">
        <v>1513</v>
      </c>
      <c r="W120" s="0" t="s">
        <v>49</v>
      </c>
      <c r="X120" s="0" t="n">
        <v>38.454117</v>
      </c>
      <c r="Y120" s="0" t="n">
        <v>-121.840951</v>
      </c>
      <c r="Z120" s="0" t="s">
        <v>50</v>
      </c>
      <c r="AA120" s="0" t="n">
        <v>174694</v>
      </c>
      <c r="AB120" s="0" t="s">
        <v>51</v>
      </c>
      <c r="AC120" s="0" t="s">
        <v>1514</v>
      </c>
      <c r="AD120" s="0" t="s">
        <v>1515</v>
      </c>
      <c r="AE120" s="0" t="s">
        <v>1516</v>
      </c>
      <c r="AF120" s="0" t="s">
        <v>1517</v>
      </c>
      <c r="AG120" s="0" t="s">
        <v>55</v>
      </c>
      <c r="AH120" s="0" t="s">
        <v>56</v>
      </c>
      <c r="AI120" s="0" t="s">
        <v>1518</v>
      </c>
    </row>
    <row r="121" customFormat="false" ht="15" hidden="false" customHeight="false" outlineLevel="0" collapsed="false">
      <c r="A121" s="0" t="s">
        <v>1519</v>
      </c>
      <c r="B121" s="0" t="s">
        <v>1520</v>
      </c>
      <c r="C121" s="0" t="s">
        <v>1521</v>
      </c>
      <c r="D121" s="0" t="s">
        <v>1519</v>
      </c>
      <c r="E121" s="0" t="s">
        <v>1522</v>
      </c>
      <c r="F121" s="0" t="s">
        <v>1523</v>
      </c>
      <c r="G121" s="0" t="b">
        <f aca="false">TRUE()</f>
        <v>1</v>
      </c>
      <c r="H121" s="0" t="s">
        <v>40</v>
      </c>
      <c r="I121" s="0" t="s">
        <v>63</v>
      </c>
      <c r="J121" s="0" t="s">
        <v>1524</v>
      </c>
      <c r="K121" s="0" t="n">
        <v>4137</v>
      </c>
      <c r="L121" s="0" t="n">
        <v>41039</v>
      </c>
      <c r="M121" s="0" t="s">
        <v>1277</v>
      </c>
      <c r="N121" s="0" t="s">
        <v>1525</v>
      </c>
      <c r="O121" s="0" t="s">
        <v>1526</v>
      </c>
      <c r="P121" s="0" t="s">
        <v>141</v>
      </c>
      <c r="Q121" s="0" t="s">
        <v>1254</v>
      </c>
      <c r="T121" s="0" t="s">
        <v>1527</v>
      </c>
      <c r="U121" s="0" t="s">
        <v>1528</v>
      </c>
      <c r="V121" s="0" t="s">
        <v>1529</v>
      </c>
      <c r="X121" s="0" t="n">
        <v>29.188</v>
      </c>
      <c r="Y121" s="0" t="n">
        <v>-103.259</v>
      </c>
      <c r="Z121" s="0" t="s">
        <v>50</v>
      </c>
      <c r="AA121" s="0" t="n">
        <v>174709</v>
      </c>
      <c r="AB121" s="0" t="s">
        <v>51</v>
      </c>
      <c r="AC121" s="0" t="s">
        <v>1530</v>
      </c>
      <c r="AD121" s="0" t="s">
        <v>1522</v>
      </c>
      <c r="AE121" s="0" t="s">
        <v>1531</v>
      </c>
      <c r="AF121" s="0" t="s">
        <v>1532</v>
      </c>
      <c r="AG121" s="0" t="s">
        <v>1533</v>
      </c>
      <c r="AH121" s="0" t="s">
        <v>1534</v>
      </c>
      <c r="AI121" s="0" t="s">
        <v>1535</v>
      </c>
    </row>
    <row r="122" customFormat="false" ht="15" hidden="false" customHeight="false" outlineLevel="0" collapsed="false">
      <c r="A122" s="0" t="s">
        <v>1536</v>
      </c>
      <c r="B122" s="0" t="s">
        <v>1537</v>
      </c>
      <c r="C122" s="0" t="s">
        <v>1538</v>
      </c>
      <c r="D122" s="0" t="s">
        <v>1536</v>
      </c>
      <c r="E122" s="0" t="s">
        <v>1539</v>
      </c>
      <c r="F122" s="0" t="s">
        <v>1540</v>
      </c>
      <c r="G122" s="0" t="b">
        <f aca="false">FALSE()</f>
        <v>0</v>
      </c>
      <c r="H122" s="0" t="s">
        <v>40</v>
      </c>
      <c r="I122" s="0" t="s">
        <v>41</v>
      </c>
      <c r="J122" s="0" t="s">
        <v>499</v>
      </c>
      <c r="K122" s="0" t="n">
        <v>5068</v>
      </c>
      <c r="L122" s="0" t="n">
        <v>41040</v>
      </c>
      <c r="M122" s="0" t="s">
        <v>1277</v>
      </c>
      <c r="N122" s="0" t="s">
        <v>1541</v>
      </c>
      <c r="O122" s="0" t="s">
        <v>1497</v>
      </c>
      <c r="P122" s="0" t="s">
        <v>141</v>
      </c>
      <c r="Q122" s="0" t="s">
        <v>1266</v>
      </c>
      <c r="R122" s="0" t="s">
        <v>1542</v>
      </c>
      <c r="T122" s="0" t="s">
        <v>1543</v>
      </c>
      <c r="U122" s="0" t="s">
        <v>1544</v>
      </c>
      <c r="V122" s="0" t="s">
        <v>1545</v>
      </c>
      <c r="W122" s="0" t="s">
        <v>49</v>
      </c>
      <c r="X122" s="0" t="n">
        <v>38.41167</v>
      </c>
      <c r="Y122" s="0" t="n">
        <v>-122.04917</v>
      </c>
      <c r="Z122" s="0" t="s">
        <v>50</v>
      </c>
      <c r="AA122" s="0" t="n">
        <v>174692</v>
      </c>
      <c r="AB122" s="0" t="s">
        <v>51</v>
      </c>
      <c r="AC122" s="0" t="s">
        <v>1546</v>
      </c>
      <c r="AD122" s="0" t="s">
        <v>1539</v>
      </c>
      <c r="AE122" s="0" t="s">
        <v>1547</v>
      </c>
      <c r="AF122" s="0" t="s">
        <v>1548</v>
      </c>
      <c r="AG122" s="0" t="s">
        <v>150</v>
      </c>
      <c r="AH122" s="0" t="s">
        <v>190</v>
      </c>
      <c r="AI122" s="0" t="s">
        <v>1549</v>
      </c>
    </row>
    <row r="123" customFormat="false" ht="15" hidden="false" customHeight="false" outlineLevel="0" collapsed="false">
      <c r="A123" s="0" t="s">
        <v>1550</v>
      </c>
      <c r="B123" s="0" t="s">
        <v>600</v>
      </c>
      <c r="C123" s="0" t="s">
        <v>601</v>
      </c>
      <c r="D123" s="0" t="s">
        <v>1550</v>
      </c>
      <c r="E123" s="0" t="s">
        <v>1551</v>
      </c>
      <c r="F123" s="0" t="s">
        <v>1552</v>
      </c>
      <c r="G123" s="0" t="b">
        <f aca="false">TRUE()</f>
        <v>1</v>
      </c>
      <c r="H123" s="0" t="s">
        <v>40</v>
      </c>
      <c r="I123" s="0" t="s">
        <v>41</v>
      </c>
      <c r="J123" s="0" t="s">
        <v>178</v>
      </c>
      <c r="K123" s="0" t="n">
        <v>5345</v>
      </c>
      <c r="L123" s="0" t="n">
        <v>41040</v>
      </c>
      <c r="M123" s="0" t="s">
        <v>1277</v>
      </c>
      <c r="N123" s="0" t="s">
        <v>1553</v>
      </c>
      <c r="O123" s="0" t="s">
        <v>1554</v>
      </c>
      <c r="P123" s="0" t="s">
        <v>141</v>
      </c>
      <c r="Q123" s="0" t="s">
        <v>1254</v>
      </c>
      <c r="T123" s="0" t="s">
        <v>1555</v>
      </c>
      <c r="U123" s="0" t="s">
        <v>1556</v>
      </c>
      <c r="V123" s="0" t="s">
        <v>1557</v>
      </c>
      <c r="W123" s="0" t="s">
        <v>49</v>
      </c>
      <c r="X123" s="0" t="n">
        <v>31.97917</v>
      </c>
      <c r="Y123" s="0" t="n">
        <v>-104.75417</v>
      </c>
      <c r="Z123" s="0" t="s">
        <v>50</v>
      </c>
      <c r="AA123" s="0" t="n">
        <v>174690</v>
      </c>
      <c r="AB123" s="0" t="s">
        <v>51</v>
      </c>
      <c r="AC123" s="0" t="s">
        <v>1558</v>
      </c>
      <c r="AD123" s="0" t="s">
        <v>1559</v>
      </c>
      <c r="AE123" s="0" t="s">
        <v>1560</v>
      </c>
      <c r="AF123" s="0" t="s">
        <v>1561</v>
      </c>
      <c r="AG123" s="0" t="s">
        <v>150</v>
      </c>
      <c r="AH123" s="0" t="s">
        <v>190</v>
      </c>
      <c r="AI123" s="0" t="s">
        <v>1562</v>
      </c>
    </row>
    <row r="124" customFormat="false" ht="15" hidden="false" customHeight="false" outlineLevel="0" collapsed="false">
      <c r="A124" s="0" t="s">
        <v>1563</v>
      </c>
      <c r="B124" s="0" t="s">
        <v>1564</v>
      </c>
      <c r="C124" s="0" t="s">
        <v>1565</v>
      </c>
      <c r="D124" s="0" t="s">
        <v>1563</v>
      </c>
      <c r="E124" s="0" t="s">
        <v>1566</v>
      </c>
      <c r="F124" s="0" t="s">
        <v>1567</v>
      </c>
      <c r="G124" s="0" t="b">
        <f aca="false">TRUE()</f>
        <v>1</v>
      </c>
      <c r="H124" s="0" t="s">
        <v>40</v>
      </c>
      <c r="I124" s="0" t="s">
        <v>41</v>
      </c>
      <c r="J124" s="0" t="s">
        <v>588</v>
      </c>
      <c r="K124" s="0" t="n">
        <v>6538</v>
      </c>
      <c r="L124" s="0" t="n">
        <v>41040</v>
      </c>
      <c r="M124" s="0" t="s">
        <v>1277</v>
      </c>
      <c r="N124" s="0" t="s">
        <v>1568</v>
      </c>
      <c r="O124" s="0" t="s">
        <v>1569</v>
      </c>
      <c r="P124" s="0" t="s">
        <v>141</v>
      </c>
      <c r="Q124" s="0" t="s">
        <v>1254</v>
      </c>
      <c r="R124" s="0" t="s">
        <v>1570</v>
      </c>
      <c r="T124" s="0" t="s">
        <v>1571</v>
      </c>
      <c r="U124" s="0" t="s">
        <v>1572</v>
      </c>
      <c r="V124" s="0" t="s">
        <v>1573</v>
      </c>
      <c r="W124" s="0" t="s">
        <v>49</v>
      </c>
      <c r="X124" s="0" t="n">
        <v>29.616474</v>
      </c>
      <c r="Y124" s="0" t="n">
        <v>-97.572742</v>
      </c>
      <c r="Z124" s="0" t="s">
        <v>50</v>
      </c>
      <c r="AA124" s="0" t="n">
        <v>174705</v>
      </c>
      <c r="AB124" s="0" t="s">
        <v>51</v>
      </c>
      <c r="AC124" s="0" t="s">
        <v>1574</v>
      </c>
      <c r="AD124" s="0" t="s">
        <v>1566</v>
      </c>
      <c r="AE124" s="0" t="s">
        <v>1575</v>
      </c>
      <c r="AF124" s="0" t="s">
        <v>1576</v>
      </c>
      <c r="AG124" s="0" t="s">
        <v>150</v>
      </c>
      <c r="AH124" s="0" t="s">
        <v>151</v>
      </c>
      <c r="AI124" s="0" t="s">
        <v>1577</v>
      </c>
    </row>
    <row r="125" customFormat="false" ht="15" hidden="false" customHeight="false" outlineLevel="0" collapsed="false">
      <c r="A125" s="0" t="s">
        <v>1578</v>
      </c>
      <c r="B125" s="0" t="s">
        <v>1579</v>
      </c>
      <c r="C125" s="0" t="s">
        <v>1580</v>
      </c>
      <c r="D125" s="0" t="s">
        <v>1578</v>
      </c>
      <c r="E125" s="0" t="s">
        <v>1581</v>
      </c>
      <c r="F125" s="0" t="s">
        <v>1582</v>
      </c>
      <c r="G125" s="0" t="b">
        <f aca="false">FALSE()</f>
        <v>0</v>
      </c>
      <c r="H125" s="0" t="s">
        <v>40</v>
      </c>
      <c r="I125" s="0" t="s">
        <v>41</v>
      </c>
      <c r="J125" s="0" t="s">
        <v>1250</v>
      </c>
      <c r="K125" s="0" t="n">
        <v>5163</v>
      </c>
      <c r="L125" s="0" t="n">
        <v>41040</v>
      </c>
      <c r="M125" s="0" t="s">
        <v>1277</v>
      </c>
      <c r="N125" s="0" t="s">
        <v>1583</v>
      </c>
      <c r="O125" s="0" t="s">
        <v>1584</v>
      </c>
      <c r="P125" s="0" t="s">
        <v>141</v>
      </c>
      <c r="Q125" s="0" t="s">
        <v>1254</v>
      </c>
      <c r="R125" s="0" t="s">
        <v>1483</v>
      </c>
      <c r="T125" s="0" t="s">
        <v>1585</v>
      </c>
      <c r="U125" s="0" t="s">
        <v>1586</v>
      </c>
      <c r="V125" s="0" t="s">
        <v>1587</v>
      </c>
      <c r="W125" s="0" t="s">
        <v>49</v>
      </c>
      <c r="X125" s="0" t="n">
        <v>31.979167</v>
      </c>
      <c r="Y125" s="0" t="n">
        <v>-104.754722</v>
      </c>
      <c r="Z125" s="0" t="s">
        <v>50</v>
      </c>
      <c r="AA125" s="0" t="n">
        <v>174704</v>
      </c>
      <c r="AB125" s="0" t="s">
        <v>51</v>
      </c>
      <c r="AC125" s="0" t="s">
        <v>1588</v>
      </c>
      <c r="AD125" s="0" t="s">
        <v>1581</v>
      </c>
      <c r="AE125" s="0" t="s">
        <v>1589</v>
      </c>
      <c r="AF125" s="0" t="s">
        <v>1590</v>
      </c>
      <c r="AG125" s="0" t="s">
        <v>150</v>
      </c>
      <c r="AH125" s="0" t="s">
        <v>190</v>
      </c>
      <c r="AI125" s="0" t="s">
        <v>1591</v>
      </c>
    </row>
    <row r="126" customFormat="false" ht="15" hidden="false" customHeight="false" outlineLevel="0" collapsed="false">
      <c r="A126" s="0" t="s">
        <v>1592</v>
      </c>
      <c r="B126" s="0" t="s">
        <v>1593</v>
      </c>
      <c r="C126" s="0" t="s">
        <v>1594</v>
      </c>
      <c r="D126" s="0" t="s">
        <v>1592</v>
      </c>
      <c r="E126" s="0" t="s">
        <v>1595</v>
      </c>
      <c r="F126" s="0" t="s">
        <v>1596</v>
      </c>
      <c r="G126" s="0" t="b">
        <f aca="false">TRUE()</f>
        <v>1</v>
      </c>
      <c r="H126" s="0" t="s">
        <v>40</v>
      </c>
      <c r="I126" s="0" t="s">
        <v>41</v>
      </c>
      <c r="J126" s="0" t="s">
        <v>246</v>
      </c>
      <c r="K126" s="0" t="n">
        <v>3326</v>
      </c>
      <c r="L126" s="0" t="n">
        <v>41040</v>
      </c>
      <c r="M126" s="0" t="s">
        <v>1277</v>
      </c>
      <c r="N126" s="0" t="s">
        <v>1597</v>
      </c>
      <c r="O126" s="0" t="s">
        <v>1598</v>
      </c>
      <c r="T126" s="0" t="s">
        <v>1599</v>
      </c>
      <c r="U126" s="0" t="s">
        <v>1600</v>
      </c>
      <c r="V126" s="0" t="s">
        <v>1601</v>
      </c>
      <c r="W126" s="0" t="s">
        <v>379</v>
      </c>
      <c r="Z126" s="0" t="s">
        <v>50</v>
      </c>
      <c r="AA126" s="0" t="n">
        <v>174702</v>
      </c>
      <c r="AB126" s="0" t="s">
        <v>51</v>
      </c>
      <c r="AC126" s="0" t="s">
        <v>1602</v>
      </c>
      <c r="AD126" s="0" t="s">
        <v>1595</v>
      </c>
      <c r="AE126" s="0" t="s">
        <v>1603</v>
      </c>
      <c r="AF126" s="0" t="s">
        <v>1604</v>
      </c>
      <c r="AG126" s="0" t="s">
        <v>71</v>
      </c>
      <c r="AH126" s="0" t="s">
        <v>83</v>
      </c>
      <c r="AI126" s="0" t="s">
        <v>1605</v>
      </c>
    </row>
    <row r="127" customFormat="false" ht="15" hidden="false" customHeight="false" outlineLevel="0" collapsed="false">
      <c r="A127" s="0" t="s">
        <v>1606</v>
      </c>
      <c r="B127" s="0" t="s">
        <v>1607</v>
      </c>
      <c r="C127" s="0" t="s">
        <v>1608</v>
      </c>
      <c r="D127" s="0" t="s">
        <v>1606</v>
      </c>
      <c r="E127" s="0" t="s">
        <v>1609</v>
      </c>
      <c r="F127" s="0" t="s">
        <v>1610</v>
      </c>
      <c r="G127" s="0" t="b">
        <f aca="false">FALSE()</f>
        <v>0</v>
      </c>
      <c r="H127" s="0" t="s">
        <v>40</v>
      </c>
      <c r="I127" s="0" t="s">
        <v>41</v>
      </c>
      <c r="J127" s="0" t="s">
        <v>499</v>
      </c>
      <c r="K127" s="0" t="n">
        <v>3521</v>
      </c>
      <c r="L127" s="0" t="n">
        <v>41040</v>
      </c>
      <c r="M127" s="0" t="s">
        <v>1277</v>
      </c>
      <c r="N127" s="0" t="s">
        <v>1611</v>
      </c>
      <c r="O127" s="0" t="s">
        <v>1497</v>
      </c>
      <c r="P127" s="0" t="s">
        <v>141</v>
      </c>
      <c r="T127" s="0" t="s">
        <v>1612</v>
      </c>
      <c r="U127" s="0" t="s">
        <v>1613</v>
      </c>
      <c r="V127" s="0" t="s">
        <v>1614</v>
      </c>
      <c r="W127" s="0" t="s">
        <v>49</v>
      </c>
      <c r="X127" s="0" t="n">
        <v>36.61667</v>
      </c>
      <c r="Y127" s="0" t="n">
        <v>-120.85</v>
      </c>
      <c r="Z127" s="0" t="s">
        <v>50</v>
      </c>
      <c r="AA127" s="0" t="n">
        <v>174703</v>
      </c>
      <c r="AB127" s="0" t="s">
        <v>51</v>
      </c>
      <c r="AC127" s="0" t="s">
        <v>1615</v>
      </c>
      <c r="AD127" s="0" t="s">
        <v>1616</v>
      </c>
      <c r="AE127" s="0" t="s">
        <v>1617</v>
      </c>
      <c r="AF127" s="0" t="s">
        <v>1618</v>
      </c>
      <c r="AG127" s="0" t="s">
        <v>150</v>
      </c>
      <c r="AH127" s="0" t="s">
        <v>190</v>
      </c>
      <c r="AI127" s="0" t="s">
        <v>1619</v>
      </c>
    </row>
    <row r="128" customFormat="false" ht="15" hidden="false" customHeight="false" outlineLevel="0" collapsed="false">
      <c r="A128" s="0" t="s">
        <v>1620</v>
      </c>
      <c r="B128" s="0" t="s">
        <v>1621</v>
      </c>
      <c r="C128" s="0" t="s">
        <v>1622</v>
      </c>
      <c r="D128" s="0" t="s">
        <v>1620</v>
      </c>
      <c r="E128" s="0" t="s">
        <v>1623</v>
      </c>
      <c r="F128" s="0" t="s">
        <v>1624</v>
      </c>
      <c r="G128" s="0" t="b">
        <f aca="false">TRUE()</f>
        <v>1</v>
      </c>
      <c r="H128" s="0" t="s">
        <v>40</v>
      </c>
      <c r="I128" s="0" t="s">
        <v>63</v>
      </c>
      <c r="J128" s="0" t="s">
        <v>1308</v>
      </c>
      <c r="K128" s="0" t="n">
        <v>5160</v>
      </c>
      <c r="L128" s="0" t="n">
        <v>41040</v>
      </c>
      <c r="M128" s="0" t="s">
        <v>1277</v>
      </c>
      <c r="N128" s="0" t="s">
        <v>1625</v>
      </c>
      <c r="O128" s="0" t="s">
        <v>1626</v>
      </c>
      <c r="P128" s="0" t="s">
        <v>141</v>
      </c>
      <c r="Q128" s="0" t="s">
        <v>1266</v>
      </c>
      <c r="R128" s="0" t="s">
        <v>1415</v>
      </c>
      <c r="T128" s="0" t="s">
        <v>1627</v>
      </c>
      <c r="U128" s="0" t="s">
        <v>1628</v>
      </c>
      <c r="V128" s="0" t="s">
        <v>1629</v>
      </c>
      <c r="W128" s="0" t="s">
        <v>49</v>
      </c>
      <c r="X128" s="0" t="n">
        <v>32.601494</v>
      </c>
      <c r="Y128" s="0" t="n">
        <v>-116.69697</v>
      </c>
      <c r="Z128" s="0" t="s">
        <v>50</v>
      </c>
      <c r="AA128" s="0" t="n">
        <v>174697</v>
      </c>
      <c r="AB128" s="0" t="s">
        <v>51</v>
      </c>
      <c r="AC128" s="0" t="s">
        <v>1630</v>
      </c>
      <c r="AD128" s="0" t="s">
        <v>1623</v>
      </c>
      <c r="AE128" s="0" t="s">
        <v>1631</v>
      </c>
      <c r="AF128" s="0" t="s">
        <v>1632</v>
      </c>
      <c r="AG128" s="0" t="s">
        <v>71</v>
      </c>
      <c r="AH128" s="0" t="s">
        <v>171</v>
      </c>
      <c r="AI128" s="0" t="s">
        <v>1633</v>
      </c>
    </row>
    <row r="129" customFormat="false" ht="15" hidden="false" customHeight="false" outlineLevel="0" collapsed="false">
      <c r="A129" s="0" t="s">
        <v>1634</v>
      </c>
      <c r="B129" s="0" t="s">
        <v>685</v>
      </c>
      <c r="C129" s="0" t="s">
        <v>686</v>
      </c>
      <c r="D129" s="0" t="s">
        <v>1634</v>
      </c>
      <c r="E129" s="0" t="s">
        <v>1635</v>
      </c>
      <c r="F129" s="0" t="s">
        <v>1636</v>
      </c>
      <c r="G129" s="0" t="b">
        <f aca="false">FALSE()</f>
        <v>0</v>
      </c>
      <c r="H129" s="0" t="s">
        <v>40</v>
      </c>
      <c r="I129" s="0" t="s">
        <v>41</v>
      </c>
      <c r="J129" s="0" t="s">
        <v>42</v>
      </c>
      <c r="K129" s="0" t="n">
        <v>4926</v>
      </c>
      <c r="L129" s="0" t="n">
        <v>41041</v>
      </c>
      <c r="M129" s="0" t="s">
        <v>1637</v>
      </c>
      <c r="N129" s="0" t="s">
        <v>1638</v>
      </c>
      <c r="P129" s="0" t="s">
        <v>141</v>
      </c>
      <c r="Q129" s="0" t="s">
        <v>692</v>
      </c>
      <c r="T129" s="0" t="s">
        <v>1639</v>
      </c>
      <c r="U129" s="0" t="s">
        <v>1640</v>
      </c>
      <c r="V129" s="0" t="s">
        <v>1641</v>
      </c>
      <c r="W129" s="0" t="s">
        <v>49</v>
      </c>
      <c r="Z129" s="0" t="s">
        <v>50</v>
      </c>
      <c r="AA129" s="0" t="n">
        <v>174669</v>
      </c>
      <c r="AB129" s="0" t="s">
        <v>51</v>
      </c>
      <c r="AC129" s="0" t="s">
        <v>1642</v>
      </c>
      <c r="AD129" s="0" t="s">
        <v>1635</v>
      </c>
      <c r="AE129" s="0" t="s">
        <v>1643</v>
      </c>
      <c r="AF129" s="0" t="s">
        <v>1644</v>
      </c>
      <c r="AG129" s="0" t="s">
        <v>707</v>
      </c>
      <c r="AH129" s="0" t="s">
        <v>707</v>
      </c>
      <c r="AI129" s="0" t="s">
        <v>1645</v>
      </c>
    </row>
    <row r="130" customFormat="false" ht="15" hidden="false" customHeight="false" outlineLevel="0" collapsed="false">
      <c r="A130" s="0" t="s">
        <v>1646</v>
      </c>
      <c r="B130" s="0" t="s">
        <v>1607</v>
      </c>
      <c r="C130" s="0" t="s">
        <v>1608</v>
      </c>
      <c r="D130" s="0" t="s">
        <v>1646</v>
      </c>
      <c r="E130" s="0" t="s">
        <v>1647</v>
      </c>
      <c r="F130" s="0" t="s">
        <v>1648</v>
      </c>
      <c r="G130" s="0" t="b">
        <f aca="false">TRUE()</f>
        <v>1</v>
      </c>
      <c r="H130" s="0" t="s">
        <v>40</v>
      </c>
      <c r="I130" s="0" t="s">
        <v>41</v>
      </c>
      <c r="J130" s="0" t="s">
        <v>499</v>
      </c>
      <c r="K130" s="0" t="n">
        <v>4572</v>
      </c>
      <c r="L130" s="0" t="n">
        <v>41041</v>
      </c>
      <c r="M130" s="0" t="s">
        <v>1637</v>
      </c>
      <c r="N130" s="0" t="s">
        <v>1649</v>
      </c>
      <c r="O130" s="0" t="s">
        <v>1650</v>
      </c>
      <c r="P130" s="0" t="s">
        <v>141</v>
      </c>
      <c r="Q130" s="0" t="s">
        <v>1266</v>
      </c>
      <c r="T130" s="0" t="s">
        <v>1651</v>
      </c>
      <c r="U130" s="0" t="s">
        <v>1652</v>
      </c>
      <c r="V130" s="0" t="s">
        <v>1653</v>
      </c>
      <c r="W130" s="0" t="s">
        <v>49</v>
      </c>
      <c r="Z130" s="0" t="s">
        <v>50</v>
      </c>
      <c r="AA130" s="0" t="n">
        <v>174706</v>
      </c>
      <c r="AB130" s="0" t="s">
        <v>51</v>
      </c>
      <c r="AC130" s="0" t="s">
        <v>1654</v>
      </c>
      <c r="AD130" s="0" t="s">
        <v>1655</v>
      </c>
      <c r="AE130" s="0" t="s">
        <v>1656</v>
      </c>
      <c r="AF130" s="0" t="s">
        <v>1657</v>
      </c>
      <c r="AG130" s="0" t="s">
        <v>55</v>
      </c>
      <c r="AH130" s="0" t="s">
        <v>56</v>
      </c>
      <c r="AI130" s="0" t="s">
        <v>1658</v>
      </c>
    </row>
    <row r="131" customFormat="false" ht="15" hidden="false" customHeight="false" outlineLevel="0" collapsed="false">
      <c r="A131" s="0" t="s">
        <v>1659</v>
      </c>
      <c r="B131" s="0" t="s">
        <v>1660</v>
      </c>
      <c r="C131" s="0" t="s">
        <v>1661</v>
      </c>
      <c r="D131" s="0" t="s">
        <v>1659</v>
      </c>
      <c r="E131" s="0" t="s">
        <v>1662</v>
      </c>
      <c r="F131" s="0" t="s">
        <v>1663</v>
      </c>
      <c r="G131" s="0" t="b">
        <f aca="false">FALSE()</f>
        <v>0</v>
      </c>
      <c r="H131" s="0" t="s">
        <v>40</v>
      </c>
      <c r="I131" s="0" t="s">
        <v>41</v>
      </c>
      <c r="J131" s="0" t="s">
        <v>499</v>
      </c>
      <c r="K131" s="0" t="n">
        <v>3371</v>
      </c>
      <c r="L131" s="0" t="n">
        <v>41041</v>
      </c>
      <c r="M131" s="0" t="s">
        <v>1637</v>
      </c>
      <c r="N131" s="0" t="s">
        <v>1664</v>
      </c>
      <c r="O131" s="0" t="s">
        <v>1665</v>
      </c>
      <c r="P131" s="0" t="s">
        <v>141</v>
      </c>
      <c r="Q131" s="0" t="s">
        <v>1266</v>
      </c>
      <c r="T131" s="0" t="s">
        <v>1666</v>
      </c>
      <c r="U131" s="0" t="s">
        <v>1667</v>
      </c>
      <c r="V131" s="0" t="s">
        <v>1668</v>
      </c>
      <c r="W131" s="0" t="s">
        <v>49</v>
      </c>
      <c r="Z131" s="0" t="s">
        <v>50</v>
      </c>
      <c r="AA131" s="0" t="n">
        <v>174677</v>
      </c>
      <c r="AB131" s="0" t="s">
        <v>51</v>
      </c>
      <c r="AC131" s="0" t="s">
        <v>1669</v>
      </c>
      <c r="AD131" s="0" t="s">
        <v>1662</v>
      </c>
      <c r="AE131" s="0" t="s">
        <v>1670</v>
      </c>
      <c r="AF131" s="0" t="s">
        <v>1671</v>
      </c>
      <c r="AG131" s="0" t="s">
        <v>55</v>
      </c>
      <c r="AH131" s="0" t="s">
        <v>56</v>
      </c>
      <c r="AI131" s="0" t="s">
        <v>1672</v>
      </c>
    </row>
    <row r="132" customFormat="false" ht="15" hidden="false" customHeight="false" outlineLevel="0" collapsed="false">
      <c r="A132" s="0" t="s">
        <v>1673</v>
      </c>
      <c r="B132" s="0" t="s">
        <v>1674</v>
      </c>
      <c r="C132" s="0" t="s">
        <v>1675</v>
      </c>
      <c r="D132" s="0" t="s">
        <v>1673</v>
      </c>
      <c r="E132" s="0" t="s">
        <v>1676</v>
      </c>
      <c r="F132" s="0" t="s">
        <v>1677</v>
      </c>
      <c r="G132" s="0" t="b">
        <f aca="false">TRUE()</f>
        <v>1</v>
      </c>
      <c r="H132" s="0" t="s">
        <v>40</v>
      </c>
      <c r="I132" s="0" t="s">
        <v>825</v>
      </c>
      <c r="K132" s="0" t="n">
        <v>6117</v>
      </c>
      <c r="L132" s="0" t="n">
        <v>41042</v>
      </c>
      <c r="M132" s="0" t="s">
        <v>1678</v>
      </c>
      <c r="N132" s="0" t="s">
        <v>1679</v>
      </c>
      <c r="O132" s="0" t="s">
        <v>1680</v>
      </c>
      <c r="P132" s="0" t="s">
        <v>141</v>
      </c>
      <c r="Q132" s="0" t="s">
        <v>1266</v>
      </c>
      <c r="R132" s="0" t="s">
        <v>1341</v>
      </c>
      <c r="T132" s="0" t="s">
        <v>1681</v>
      </c>
      <c r="W132" s="0" t="s">
        <v>49</v>
      </c>
      <c r="X132" s="0" t="n">
        <v>38.811462</v>
      </c>
      <c r="Y132" s="0" t="n">
        <v>-120.123212</v>
      </c>
      <c r="Z132" s="0" t="s">
        <v>50</v>
      </c>
      <c r="AA132" s="0" t="n">
        <v>174684</v>
      </c>
      <c r="AB132" s="0" t="s">
        <v>51</v>
      </c>
      <c r="AC132" s="0" t="s">
        <v>1682</v>
      </c>
      <c r="AD132" s="0" t="s">
        <v>1676</v>
      </c>
      <c r="AE132" s="0" t="s">
        <v>1683</v>
      </c>
      <c r="AF132" s="0" t="s">
        <v>1684</v>
      </c>
      <c r="AG132" s="0" t="s">
        <v>150</v>
      </c>
      <c r="AH132" s="0" t="s">
        <v>1685</v>
      </c>
      <c r="AI132" s="0" t="s">
        <v>1686</v>
      </c>
    </row>
    <row r="133" customFormat="false" ht="15" hidden="false" customHeight="false" outlineLevel="0" collapsed="false">
      <c r="A133" s="0" t="s">
        <v>1687</v>
      </c>
      <c r="B133" s="0" t="s">
        <v>1688</v>
      </c>
      <c r="C133" s="0" t="s">
        <v>1689</v>
      </c>
      <c r="D133" s="0" t="s">
        <v>1687</v>
      </c>
      <c r="E133" s="0" t="s">
        <v>1690</v>
      </c>
      <c r="F133" s="0" t="s">
        <v>1691</v>
      </c>
      <c r="G133" s="0" t="b">
        <f aca="false">TRUE()</f>
        <v>1</v>
      </c>
      <c r="H133" s="0" t="s">
        <v>40</v>
      </c>
      <c r="I133" s="0" t="s">
        <v>63</v>
      </c>
      <c r="J133" s="0" t="s">
        <v>1308</v>
      </c>
      <c r="K133" s="0" t="n">
        <v>5054</v>
      </c>
      <c r="L133" s="0" t="n">
        <v>41042</v>
      </c>
      <c r="M133" s="0" t="s">
        <v>1678</v>
      </c>
      <c r="N133" s="0" t="s">
        <v>1692</v>
      </c>
      <c r="O133" s="0" t="s">
        <v>1693</v>
      </c>
      <c r="P133" s="0" t="s">
        <v>141</v>
      </c>
      <c r="Q133" s="0" t="s">
        <v>1266</v>
      </c>
      <c r="T133" s="0" t="s">
        <v>1694</v>
      </c>
      <c r="W133" s="0" t="s">
        <v>49</v>
      </c>
      <c r="X133" s="0" t="n">
        <v>38.76833</v>
      </c>
      <c r="Y133" s="0" t="n">
        <v>-120.26722</v>
      </c>
      <c r="Z133" s="0" t="s">
        <v>50</v>
      </c>
      <c r="AA133" s="0" t="n">
        <v>174683</v>
      </c>
      <c r="AB133" s="0" t="s">
        <v>51</v>
      </c>
      <c r="AC133" s="0" t="s">
        <v>1695</v>
      </c>
      <c r="AD133" s="0" t="s">
        <v>1690</v>
      </c>
      <c r="AE133" s="0" t="s">
        <v>1696</v>
      </c>
      <c r="AF133" s="0" t="s">
        <v>1697</v>
      </c>
      <c r="AG133" s="0" t="s">
        <v>71</v>
      </c>
      <c r="AH133" s="0" t="s">
        <v>171</v>
      </c>
      <c r="AI133" s="0" t="s">
        <v>1698</v>
      </c>
    </row>
    <row r="134" customFormat="false" ht="15" hidden="false" customHeight="false" outlineLevel="0" collapsed="false">
      <c r="A134" s="0" t="s">
        <v>1699</v>
      </c>
      <c r="B134" s="0" t="s">
        <v>821</v>
      </c>
      <c r="C134" s="0" t="s">
        <v>1700</v>
      </c>
      <c r="D134" s="0" t="s">
        <v>1699</v>
      </c>
      <c r="E134" s="0" t="s">
        <v>1701</v>
      </c>
      <c r="F134" s="0" t="s">
        <v>1702</v>
      </c>
      <c r="G134" s="0" t="b">
        <f aca="false">FALSE()</f>
        <v>0</v>
      </c>
      <c r="H134" s="0" t="s">
        <v>40</v>
      </c>
      <c r="I134" s="0" t="s">
        <v>825</v>
      </c>
      <c r="K134" s="0" t="n">
        <v>4443</v>
      </c>
      <c r="L134" s="0" t="n">
        <v>41042</v>
      </c>
      <c r="M134" s="0" t="s">
        <v>1678</v>
      </c>
      <c r="N134" s="0" t="s">
        <v>1703</v>
      </c>
      <c r="O134" s="0" t="s">
        <v>1704</v>
      </c>
      <c r="P134" s="0" t="s">
        <v>141</v>
      </c>
      <c r="Q134" s="0" t="s">
        <v>1266</v>
      </c>
      <c r="T134" s="0" t="s">
        <v>1705</v>
      </c>
      <c r="W134" s="0" t="s">
        <v>49</v>
      </c>
      <c r="X134" s="0" t="n">
        <v>38.757996</v>
      </c>
      <c r="Y134" s="0" t="n">
        <v>-120.548892</v>
      </c>
      <c r="Z134" s="0" t="s">
        <v>50</v>
      </c>
      <c r="AA134" s="0" t="n">
        <v>174682</v>
      </c>
      <c r="AB134" s="0" t="s">
        <v>51</v>
      </c>
      <c r="AC134" s="0" t="s">
        <v>1706</v>
      </c>
      <c r="AD134" s="0" t="s">
        <v>1701</v>
      </c>
      <c r="AE134" s="0" t="s">
        <v>1707</v>
      </c>
      <c r="AF134" s="0" t="s">
        <v>1708</v>
      </c>
      <c r="AG134" s="0" t="s">
        <v>150</v>
      </c>
      <c r="AH134" s="0" t="s">
        <v>830</v>
      </c>
      <c r="AI134" s="0" t="s">
        <v>1709</v>
      </c>
    </row>
    <row r="135" customFormat="false" ht="15" hidden="false" customHeight="false" outlineLevel="0" collapsed="false">
      <c r="A135" s="0" t="s">
        <v>1710</v>
      </c>
      <c r="B135" s="0" t="s">
        <v>1711</v>
      </c>
      <c r="C135" s="0" t="s">
        <v>1712</v>
      </c>
      <c r="D135" s="0" t="s">
        <v>1710</v>
      </c>
      <c r="E135" s="0" t="s">
        <v>1713</v>
      </c>
      <c r="F135" s="0" t="s">
        <v>1714</v>
      </c>
      <c r="G135" s="0" t="b">
        <f aca="false">FALSE()</f>
        <v>0</v>
      </c>
      <c r="H135" s="0" t="s">
        <v>40</v>
      </c>
      <c r="I135" s="0" t="s">
        <v>63</v>
      </c>
      <c r="J135" s="0" t="s">
        <v>1308</v>
      </c>
      <c r="K135" s="0" t="n">
        <v>6453</v>
      </c>
      <c r="L135" s="0" t="n">
        <v>41042</v>
      </c>
      <c r="M135" s="0" t="s">
        <v>1678</v>
      </c>
      <c r="N135" s="0" t="s">
        <v>1715</v>
      </c>
      <c r="O135" s="0" t="s">
        <v>1716</v>
      </c>
      <c r="P135" s="0" t="s">
        <v>141</v>
      </c>
      <c r="Q135" s="0" t="s">
        <v>1266</v>
      </c>
      <c r="T135" s="0" t="s">
        <v>1717</v>
      </c>
      <c r="W135" s="0" t="s">
        <v>49</v>
      </c>
      <c r="X135" s="0" t="n">
        <v>38.731754</v>
      </c>
      <c r="Y135" s="0" t="n">
        <v>-120.759651</v>
      </c>
      <c r="Z135" s="0" t="s">
        <v>50</v>
      </c>
      <c r="AA135" s="0" t="n">
        <v>174674</v>
      </c>
      <c r="AB135" s="0" t="s">
        <v>51</v>
      </c>
      <c r="AC135" s="0" t="s">
        <v>1718</v>
      </c>
      <c r="AD135" s="0" t="s">
        <v>1713</v>
      </c>
      <c r="AE135" s="0" t="s">
        <v>1719</v>
      </c>
      <c r="AF135" s="0" t="s">
        <v>1720</v>
      </c>
      <c r="AG135" s="0" t="s">
        <v>71</v>
      </c>
      <c r="AH135" s="0" t="s">
        <v>171</v>
      </c>
      <c r="AI135" s="0" t="s">
        <v>1721</v>
      </c>
    </row>
    <row r="136" customFormat="false" ht="15" hidden="false" customHeight="false" outlineLevel="0" collapsed="false">
      <c r="A136" s="0" t="s">
        <v>1722</v>
      </c>
      <c r="B136" s="0" t="s">
        <v>1492</v>
      </c>
      <c r="C136" s="0" t="s">
        <v>1723</v>
      </c>
      <c r="D136" s="0" t="s">
        <v>1722</v>
      </c>
      <c r="E136" s="0" t="s">
        <v>1724</v>
      </c>
      <c r="F136" s="0" t="s">
        <v>1725</v>
      </c>
      <c r="G136" s="0" t="b">
        <f aca="false">FALSE()</f>
        <v>0</v>
      </c>
      <c r="H136" s="0" t="s">
        <v>40</v>
      </c>
      <c r="I136" s="0" t="s">
        <v>41</v>
      </c>
      <c r="J136" s="0" t="s">
        <v>499</v>
      </c>
      <c r="K136" s="0" t="n">
        <v>4130</v>
      </c>
      <c r="L136" s="0" t="n">
        <v>41042</v>
      </c>
      <c r="M136" s="0" t="s">
        <v>1678</v>
      </c>
      <c r="N136" s="0" t="s">
        <v>1726</v>
      </c>
      <c r="O136" s="0" t="s">
        <v>1727</v>
      </c>
      <c r="P136" s="0" t="s">
        <v>141</v>
      </c>
      <c r="Q136" s="0" t="s">
        <v>1266</v>
      </c>
      <c r="T136" s="0" t="s">
        <v>1728</v>
      </c>
      <c r="W136" s="0" t="s">
        <v>49</v>
      </c>
      <c r="X136" s="0" t="n">
        <v>38.696153</v>
      </c>
      <c r="Y136" s="0" t="n">
        <v>-120.887322</v>
      </c>
      <c r="Z136" s="0" t="s">
        <v>50</v>
      </c>
      <c r="AA136" s="0" t="n">
        <v>174681</v>
      </c>
      <c r="AB136" s="0" t="s">
        <v>51</v>
      </c>
      <c r="AC136" s="0" t="s">
        <v>1729</v>
      </c>
      <c r="AD136" s="0" t="s">
        <v>1724</v>
      </c>
      <c r="AE136" s="0" t="s">
        <v>1730</v>
      </c>
      <c r="AF136" s="0" t="s">
        <v>1731</v>
      </c>
      <c r="AG136" s="0" t="s">
        <v>150</v>
      </c>
      <c r="AH136" s="0" t="s">
        <v>190</v>
      </c>
      <c r="AI136" s="0" t="s">
        <v>1732</v>
      </c>
    </row>
    <row r="137" customFormat="false" ht="15" hidden="false" customHeight="false" outlineLevel="0" collapsed="false">
      <c r="A137" s="0" t="s">
        <v>1733</v>
      </c>
      <c r="B137" s="0" t="s">
        <v>1607</v>
      </c>
      <c r="C137" s="0" t="s">
        <v>1734</v>
      </c>
      <c r="D137" s="0" t="s">
        <v>1733</v>
      </c>
      <c r="E137" s="0" t="s">
        <v>1735</v>
      </c>
      <c r="F137" s="0" t="s">
        <v>1736</v>
      </c>
      <c r="G137" s="0" t="b">
        <f aca="false">FALSE()</f>
        <v>0</v>
      </c>
      <c r="H137" s="0" t="s">
        <v>40</v>
      </c>
      <c r="I137" s="0" t="s">
        <v>41</v>
      </c>
      <c r="J137" s="0" t="s">
        <v>499</v>
      </c>
      <c r="K137" s="0" t="n">
        <v>3315</v>
      </c>
      <c r="L137" s="0" t="n">
        <v>41042</v>
      </c>
      <c r="M137" s="0" t="s">
        <v>1678</v>
      </c>
      <c r="N137" s="0" t="s">
        <v>1737</v>
      </c>
      <c r="O137" s="0" t="s">
        <v>1738</v>
      </c>
      <c r="P137" s="0" t="s">
        <v>141</v>
      </c>
      <c r="Q137" s="0" t="s">
        <v>1266</v>
      </c>
      <c r="T137" s="0" t="s">
        <v>1728</v>
      </c>
      <c r="W137" s="0" t="s">
        <v>49</v>
      </c>
      <c r="X137" s="0" t="n">
        <v>38.696153</v>
      </c>
      <c r="Y137" s="0" t="n">
        <v>-120.887322</v>
      </c>
      <c r="Z137" s="0" t="s">
        <v>50</v>
      </c>
      <c r="AA137" s="0" t="n">
        <v>174696</v>
      </c>
      <c r="AB137" s="0" t="s">
        <v>51</v>
      </c>
      <c r="AC137" s="0" t="s">
        <v>1739</v>
      </c>
      <c r="AD137" s="0" t="s">
        <v>1735</v>
      </c>
      <c r="AE137" s="0" t="s">
        <v>1740</v>
      </c>
      <c r="AF137" s="0" t="s">
        <v>1741</v>
      </c>
      <c r="AG137" s="0" t="s">
        <v>71</v>
      </c>
      <c r="AH137" s="0" t="s">
        <v>492</v>
      </c>
      <c r="AI137" s="0" t="s">
        <v>1742</v>
      </c>
    </row>
    <row r="138" customFormat="false" ht="15" hidden="false" customHeight="false" outlineLevel="0" collapsed="false">
      <c r="A138" s="0" t="s">
        <v>1743</v>
      </c>
      <c r="B138" s="0" t="s">
        <v>1537</v>
      </c>
      <c r="C138" s="0" t="s">
        <v>1744</v>
      </c>
      <c r="D138" s="0" t="s">
        <v>1743</v>
      </c>
      <c r="E138" s="0" t="s">
        <v>1745</v>
      </c>
      <c r="F138" s="0" t="s">
        <v>1746</v>
      </c>
      <c r="G138" s="0" t="b">
        <f aca="false">FALSE()</f>
        <v>0</v>
      </c>
      <c r="H138" s="0" t="s">
        <v>40</v>
      </c>
      <c r="I138" s="0" t="s">
        <v>41</v>
      </c>
      <c r="J138" s="0" t="s">
        <v>499</v>
      </c>
      <c r="K138" s="0" t="n">
        <v>4228</v>
      </c>
      <c r="L138" s="0" t="s">
        <v>1747</v>
      </c>
      <c r="M138" s="0" t="s">
        <v>1748</v>
      </c>
      <c r="N138" s="0" t="s">
        <v>1749</v>
      </c>
      <c r="O138" s="0" t="s">
        <v>1750</v>
      </c>
      <c r="P138" s="0" t="s">
        <v>141</v>
      </c>
      <c r="Q138" s="0" t="s">
        <v>1266</v>
      </c>
      <c r="R138" s="0" t="s">
        <v>1751</v>
      </c>
      <c r="T138" s="0" t="s">
        <v>1752</v>
      </c>
      <c r="W138" s="0" t="s">
        <v>49</v>
      </c>
      <c r="X138" s="0" t="n">
        <v>39.198371</v>
      </c>
      <c r="Y138" s="0" t="n">
        <v>-123.055976</v>
      </c>
      <c r="Z138" s="0" t="s">
        <v>50</v>
      </c>
      <c r="AA138" s="0" t="n">
        <v>174687</v>
      </c>
      <c r="AB138" s="0" t="s">
        <v>51</v>
      </c>
      <c r="AC138" s="0" t="s">
        <v>1753</v>
      </c>
      <c r="AD138" s="0" t="s">
        <v>1745</v>
      </c>
      <c r="AE138" s="0" t="s">
        <v>1754</v>
      </c>
      <c r="AF138" s="0" t="s">
        <v>1755</v>
      </c>
      <c r="AG138" s="0" t="s">
        <v>55</v>
      </c>
      <c r="AH138" s="0" t="s">
        <v>56</v>
      </c>
      <c r="AI138" s="0" t="s">
        <v>1756</v>
      </c>
    </row>
    <row r="139" customFormat="false" ht="15" hidden="false" customHeight="false" outlineLevel="0" collapsed="false">
      <c r="A139" s="0" t="s">
        <v>1757</v>
      </c>
      <c r="B139" s="0" t="s">
        <v>1711</v>
      </c>
      <c r="C139" s="0" t="s">
        <v>1712</v>
      </c>
      <c r="D139" s="0" t="s">
        <v>1757</v>
      </c>
      <c r="E139" s="0" t="s">
        <v>1758</v>
      </c>
      <c r="F139" s="0" t="s">
        <v>1759</v>
      </c>
      <c r="G139" s="0" t="b">
        <f aca="false">TRUE()</f>
        <v>1</v>
      </c>
      <c r="H139" s="0" t="s">
        <v>40</v>
      </c>
      <c r="I139" s="0" t="s">
        <v>63</v>
      </c>
      <c r="J139" s="0" t="s">
        <v>1308</v>
      </c>
      <c r="K139" s="0" t="n">
        <v>7219</v>
      </c>
      <c r="L139" s="0" t="s">
        <v>1760</v>
      </c>
      <c r="M139" s="0" t="s">
        <v>1748</v>
      </c>
      <c r="N139" s="0" t="s">
        <v>1761</v>
      </c>
      <c r="O139" s="0" t="s">
        <v>1750</v>
      </c>
      <c r="P139" s="0" t="s">
        <v>141</v>
      </c>
      <c r="Q139" s="0" t="s">
        <v>1266</v>
      </c>
      <c r="R139" s="0" t="s">
        <v>1751</v>
      </c>
      <c r="T139" s="0" t="s">
        <v>1762</v>
      </c>
      <c r="W139" s="0" t="s">
        <v>49</v>
      </c>
      <c r="X139" s="0" t="n">
        <v>39.198371</v>
      </c>
      <c r="Y139" s="0" t="n">
        <v>-123.055976</v>
      </c>
      <c r="Z139" s="0" t="s">
        <v>50</v>
      </c>
      <c r="AA139" s="0" t="n">
        <v>174680</v>
      </c>
      <c r="AB139" s="0" t="s">
        <v>51</v>
      </c>
      <c r="AC139" s="0" t="s">
        <v>1763</v>
      </c>
      <c r="AD139" s="0" t="s">
        <v>1758</v>
      </c>
      <c r="AE139" s="0" t="s">
        <v>1764</v>
      </c>
      <c r="AF139" s="0" t="s">
        <v>1765</v>
      </c>
      <c r="AG139" s="0" t="s">
        <v>71</v>
      </c>
      <c r="AH139" s="0" t="s">
        <v>171</v>
      </c>
      <c r="AI139" s="0" t="s">
        <v>1766</v>
      </c>
    </row>
    <row r="140" customFormat="false" ht="15" hidden="false" customHeight="false" outlineLevel="0" collapsed="false">
      <c r="A140" s="0" t="s">
        <v>1767</v>
      </c>
      <c r="B140" s="0" t="s">
        <v>1768</v>
      </c>
      <c r="C140" s="0" t="s">
        <v>1769</v>
      </c>
      <c r="D140" s="0" t="s">
        <v>1767</v>
      </c>
      <c r="E140" s="0" t="s">
        <v>1770</v>
      </c>
      <c r="F140" s="0" t="s">
        <v>1771</v>
      </c>
      <c r="G140" s="0" t="b">
        <f aca="false">TRUE()</f>
        <v>1</v>
      </c>
      <c r="H140" s="0" t="s">
        <v>40</v>
      </c>
      <c r="I140" s="0" t="s">
        <v>41</v>
      </c>
      <c r="J140" s="0" t="s">
        <v>42</v>
      </c>
      <c r="K140" s="0" t="n">
        <v>5367</v>
      </c>
      <c r="L140" s="0" t="n">
        <v>40705</v>
      </c>
      <c r="M140" s="0" t="s">
        <v>1772</v>
      </c>
      <c r="N140" s="0" t="s">
        <v>1773</v>
      </c>
      <c r="P140" s="0" t="s">
        <v>46</v>
      </c>
      <c r="Q140" s="0" t="s">
        <v>1774</v>
      </c>
      <c r="T140" s="0" t="s">
        <v>1775</v>
      </c>
      <c r="W140" s="0" t="s">
        <v>49</v>
      </c>
      <c r="X140" s="0" t="n">
        <v>20.89629097</v>
      </c>
      <c r="Y140" s="0" t="n">
        <v>-105.40951878</v>
      </c>
      <c r="Z140" s="0" t="s">
        <v>50</v>
      </c>
      <c r="AA140" s="0" t="n">
        <v>175914</v>
      </c>
      <c r="AB140" s="0" t="s">
        <v>51</v>
      </c>
      <c r="AC140" s="0" t="s">
        <v>1776</v>
      </c>
      <c r="AD140" s="0" t="s">
        <v>1770</v>
      </c>
      <c r="AE140" s="0" t="s">
        <v>1777</v>
      </c>
      <c r="AF140" s="0" t="s">
        <v>1778</v>
      </c>
      <c r="AG140" s="0" t="s">
        <v>55</v>
      </c>
      <c r="AH140" s="0" t="s">
        <v>83</v>
      </c>
      <c r="AI140" s="0" t="s">
        <v>1779</v>
      </c>
    </row>
    <row r="141" customFormat="false" ht="15" hidden="false" customHeight="false" outlineLevel="0" collapsed="false">
      <c r="A141" s="0" t="s">
        <v>1780</v>
      </c>
      <c r="B141" s="0" t="s">
        <v>1781</v>
      </c>
      <c r="C141" s="0" t="s">
        <v>1782</v>
      </c>
      <c r="D141" s="0" t="s">
        <v>1780</v>
      </c>
      <c r="E141" s="0" t="s">
        <v>1783</v>
      </c>
      <c r="F141" s="0" t="s">
        <v>1784</v>
      </c>
      <c r="G141" s="0" t="b">
        <f aca="false">TRUE()</f>
        <v>1</v>
      </c>
      <c r="H141" s="0" t="s">
        <v>40</v>
      </c>
      <c r="I141" s="0" t="s">
        <v>63</v>
      </c>
      <c r="J141" s="0" t="s">
        <v>64</v>
      </c>
      <c r="K141" s="0" t="n">
        <v>5194</v>
      </c>
      <c r="L141" s="0" t="n">
        <v>40705</v>
      </c>
      <c r="M141" s="0" t="s">
        <v>1772</v>
      </c>
      <c r="N141" s="0" t="s">
        <v>1785</v>
      </c>
      <c r="P141" s="0" t="s">
        <v>46</v>
      </c>
      <c r="Q141" s="0" t="s">
        <v>1774</v>
      </c>
      <c r="T141" s="0" t="s">
        <v>1775</v>
      </c>
      <c r="W141" s="0" t="s">
        <v>49</v>
      </c>
      <c r="X141" s="0" t="n">
        <v>20.89629097</v>
      </c>
      <c r="Y141" s="0" t="n">
        <v>-105.40951878</v>
      </c>
      <c r="Z141" s="0" t="s">
        <v>50</v>
      </c>
      <c r="AA141" s="0" t="n">
        <v>75891</v>
      </c>
      <c r="AB141" s="0" t="s">
        <v>51</v>
      </c>
      <c r="AC141" s="0" t="s">
        <v>1786</v>
      </c>
      <c r="AD141" s="0" t="s">
        <v>1783</v>
      </c>
      <c r="AE141" s="0" t="s">
        <v>1787</v>
      </c>
      <c r="AF141" s="0" t="s">
        <v>1788</v>
      </c>
      <c r="AG141" s="0" t="s">
        <v>71</v>
      </c>
      <c r="AH141" s="0" t="s">
        <v>72</v>
      </c>
      <c r="AI141" s="0" t="s">
        <v>1789</v>
      </c>
    </row>
    <row r="142" customFormat="false" ht="15" hidden="false" customHeight="false" outlineLevel="0" collapsed="false">
      <c r="A142" s="0" t="s">
        <v>1790</v>
      </c>
      <c r="B142" s="0" t="s">
        <v>1781</v>
      </c>
      <c r="C142" s="0" t="s">
        <v>1782</v>
      </c>
      <c r="D142" s="0" t="s">
        <v>1790</v>
      </c>
      <c r="E142" s="0" t="s">
        <v>1791</v>
      </c>
      <c r="F142" s="0" t="s">
        <v>1792</v>
      </c>
      <c r="G142" s="0" t="b">
        <f aca="false">FALSE()</f>
        <v>0</v>
      </c>
      <c r="H142" s="0" t="s">
        <v>40</v>
      </c>
      <c r="I142" s="0" t="s">
        <v>63</v>
      </c>
      <c r="J142" s="0" t="s">
        <v>64</v>
      </c>
      <c r="K142" s="0" t="n">
        <v>2125</v>
      </c>
      <c r="L142" s="0" t="n">
        <v>40705</v>
      </c>
      <c r="M142" s="0" t="s">
        <v>1772</v>
      </c>
      <c r="N142" s="0" t="s">
        <v>1793</v>
      </c>
      <c r="P142" s="0" t="s">
        <v>46</v>
      </c>
      <c r="Q142" s="0" t="s">
        <v>1774</v>
      </c>
      <c r="T142" s="0" t="s">
        <v>1775</v>
      </c>
      <c r="W142" s="0" t="s">
        <v>49</v>
      </c>
      <c r="X142" s="0" t="n">
        <v>20.89629097</v>
      </c>
      <c r="Y142" s="0" t="n">
        <v>-105.40951878</v>
      </c>
      <c r="Z142" s="0" t="s">
        <v>50</v>
      </c>
      <c r="AA142" s="0" t="n">
        <v>175912</v>
      </c>
      <c r="AB142" s="0" t="s">
        <v>51</v>
      </c>
      <c r="AC142" s="0" t="s">
        <v>1794</v>
      </c>
      <c r="AD142" s="0" t="s">
        <v>1791</v>
      </c>
      <c r="AE142" s="0" t="s">
        <v>1795</v>
      </c>
      <c r="AF142" s="0" t="s">
        <v>1796</v>
      </c>
      <c r="AG142" s="0" t="s">
        <v>71</v>
      </c>
      <c r="AH142" s="0" t="s">
        <v>72</v>
      </c>
      <c r="AI142" s="0" t="s">
        <v>1797</v>
      </c>
    </row>
    <row r="143" customFormat="false" ht="15" hidden="false" customHeight="false" outlineLevel="0" collapsed="false">
      <c r="A143" s="0" t="s">
        <v>1798</v>
      </c>
      <c r="B143" s="0" t="s">
        <v>1768</v>
      </c>
      <c r="C143" s="0" t="s">
        <v>1799</v>
      </c>
      <c r="D143" s="0" t="s">
        <v>1798</v>
      </c>
      <c r="E143" s="0" t="s">
        <v>1800</v>
      </c>
      <c r="F143" s="0" t="s">
        <v>1801</v>
      </c>
      <c r="G143" s="0" t="b">
        <f aca="false">FALSE()</f>
        <v>0</v>
      </c>
      <c r="H143" s="0" t="s">
        <v>40</v>
      </c>
      <c r="I143" s="0" t="s">
        <v>41</v>
      </c>
      <c r="J143" s="0" t="s">
        <v>42</v>
      </c>
      <c r="K143" s="0" t="n">
        <v>3606</v>
      </c>
      <c r="L143" s="0" t="n">
        <v>40705</v>
      </c>
      <c r="M143" s="0" t="s">
        <v>1772</v>
      </c>
      <c r="N143" s="0" t="s">
        <v>1802</v>
      </c>
      <c r="P143" s="0" t="s">
        <v>46</v>
      </c>
      <c r="Q143" s="0" t="s">
        <v>1774</v>
      </c>
      <c r="T143" s="0" t="s">
        <v>1775</v>
      </c>
      <c r="W143" s="0" t="s">
        <v>49</v>
      </c>
      <c r="X143" s="0" t="n">
        <v>20.8251691</v>
      </c>
      <c r="Y143" s="0" t="n">
        <v>-103.85621172</v>
      </c>
      <c r="Z143" s="0" t="s">
        <v>1803</v>
      </c>
      <c r="AB143" s="0" t="s">
        <v>51</v>
      </c>
      <c r="AC143" s="0" t="s">
        <v>1804</v>
      </c>
      <c r="AD143" s="0" t="s">
        <v>1802</v>
      </c>
      <c r="AE143" s="0" t="s">
        <v>1805</v>
      </c>
      <c r="AF143" s="0" t="s">
        <v>1806</v>
      </c>
      <c r="AG143" s="0" t="s">
        <v>55</v>
      </c>
      <c r="AH143" s="0" t="s">
        <v>83</v>
      </c>
      <c r="AI143" s="0" t="s">
        <v>1807</v>
      </c>
    </row>
    <row r="144" customFormat="false" ht="15" hidden="false" customHeight="false" outlineLevel="0" collapsed="false">
      <c r="A144" s="0" t="s">
        <v>1808</v>
      </c>
      <c r="B144" s="0" t="s">
        <v>1219</v>
      </c>
      <c r="C144" s="0" t="s">
        <v>1809</v>
      </c>
      <c r="D144" s="0" t="s">
        <v>1808</v>
      </c>
      <c r="E144" s="0" t="s">
        <v>1810</v>
      </c>
      <c r="F144" s="0" t="s">
        <v>1811</v>
      </c>
      <c r="G144" s="0" t="b">
        <f aca="false">TRUE()</f>
        <v>1</v>
      </c>
      <c r="H144" s="0" t="s">
        <v>40</v>
      </c>
      <c r="I144" s="0" t="s">
        <v>63</v>
      </c>
      <c r="J144" s="0" t="s">
        <v>64</v>
      </c>
      <c r="K144" s="0" t="n">
        <v>5719</v>
      </c>
      <c r="L144" s="0" t="n">
        <v>40705</v>
      </c>
      <c r="M144" s="0" t="s">
        <v>1772</v>
      </c>
      <c r="N144" s="0" t="s">
        <v>1812</v>
      </c>
      <c r="P144" s="0" t="s">
        <v>46</v>
      </c>
      <c r="Q144" s="0" t="s">
        <v>1774</v>
      </c>
      <c r="T144" s="0" t="s">
        <v>1775</v>
      </c>
      <c r="W144" s="0" t="s">
        <v>49</v>
      </c>
      <c r="X144" s="0" t="n">
        <v>20.82177669</v>
      </c>
      <c r="Y144" s="0" t="n">
        <v>-103.85495762</v>
      </c>
      <c r="Z144" s="0" t="s">
        <v>50</v>
      </c>
      <c r="AA144" s="0" t="n">
        <v>175894</v>
      </c>
      <c r="AB144" s="0" t="s">
        <v>51</v>
      </c>
      <c r="AC144" s="0" t="s">
        <v>1813</v>
      </c>
      <c r="AD144" s="0" t="s">
        <v>1810</v>
      </c>
      <c r="AE144" s="0" t="s">
        <v>1814</v>
      </c>
      <c r="AF144" s="0" t="s">
        <v>1815</v>
      </c>
      <c r="AG144" s="0" t="s">
        <v>71</v>
      </c>
      <c r="AH144" s="0" t="s">
        <v>72</v>
      </c>
      <c r="AI144" s="0" t="s">
        <v>1816</v>
      </c>
    </row>
    <row r="145" customFormat="false" ht="15" hidden="false" customHeight="false" outlineLevel="0" collapsed="false">
      <c r="A145" s="0" t="s">
        <v>1817</v>
      </c>
      <c r="B145" s="0" t="s">
        <v>1818</v>
      </c>
      <c r="C145" s="0" t="s">
        <v>1819</v>
      </c>
      <c r="D145" s="0" t="s">
        <v>1817</v>
      </c>
      <c r="E145" s="0" t="s">
        <v>1820</v>
      </c>
      <c r="F145" s="0" t="s">
        <v>1821</v>
      </c>
      <c r="G145" s="0" t="b">
        <f aca="false">TRUE()</f>
        <v>1</v>
      </c>
      <c r="H145" s="0" t="s">
        <v>40</v>
      </c>
      <c r="I145" s="0" t="s">
        <v>63</v>
      </c>
      <c r="J145" s="0" t="s">
        <v>64</v>
      </c>
      <c r="K145" s="0" t="n">
        <v>6405</v>
      </c>
      <c r="L145" s="0" t="n">
        <v>40706</v>
      </c>
      <c r="M145" s="0" t="s">
        <v>1772</v>
      </c>
      <c r="N145" s="0" t="s">
        <v>1822</v>
      </c>
      <c r="P145" s="0" t="s">
        <v>46</v>
      </c>
      <c r="Q145" s="0" t="s">
        <v>1774</v>
      </c>
      <c r="T145" s="0" t="s">
        <v>1823</v>
      </c>
      <c r="W145" s="0" t="s">
        <v>49</v>
      </c>
      <c r="X145" s="0" t="n">
        <v>20.81070947</v>
      </c>
      <c r="Y145" s="0" t="n">
        <v>-103.86470846</v>
      </c>
      <c r="Z145" s="0" t="s">
        <v>50</v>
      </c>
      <c r="AA145" s="0" t="n">
        <v>175907</v>
      </c>
      <c r="AB145" s="0" t="s">
        <v>51</v>
      </c>
      <c r="AC145" s="0" t="s">
        <v>1824</v>
      </c>
      <c r="AD145" s="0" t="s">
        <v>1820</v>
      </c>
      <c r="AE145" s="0" t="s">
        <v>1825</v>
      </c>
      <c r="AF145" s="0" t="s">
        <v>1826</v>
      </c>
      <c r="AG145" s="0" t="s">
        <v>71</v>
      </c>
      <c r="AH145" s="0" t="s">
        <v>171</v>
      </c>
      <c r="AI145" s="0" t="s">
        <v>1827</v>
      </c>
    </row>
    <row r="146" customFormat="false" ht="15" hidden="false" customHeight="false" outlineLevel="0" collapsed="false">
      <c r="A146" s="0" t="s">
        <v>1828</v>
      </c>
      <c r="B146" s="0" t="s">
        <v>1818</v>
      </c>
      <c r="C146" s="0" t="s">
        <v>1819</v>
      </c>
      <c r="D146" s="0" t="s">
        <v>1828</v>
      </c>
      <c r="E146" s="0" t="s">
        <v>1829</v>
      </c>
      <c r="F146" s="0" t="s">
        <v>1830</v>
      </c>
      <c r="G146" s="0" t="b">
        <f aca="false">FALSE()</f>
        <v>0</v>
      </c>
      <c r="H146" s="0" t="s">
        <v>40</v>
      </c>
      <c r="I146" s="0" t="s">
        <v>63</v>
      </c>
      <c r="J146" s="0" t="s">
        <v>64</v>
      </c>
      <c r="K146" s="0" t="n">
        <v>4826</v>
      </c>
      <c r="L146" s="0" t="n">
        <v>40706</v>
      </c>
      <c r="M146" s="0" t="s">
        <v>1772</v>
      </c>
      <c r="N146" s="0" t="s">
        <v>1831</v>
      </c>
      <c r="P146" s="0" t="s">
        <v>46</v>
      </c>
      <c r="Q146" s="0" t="s">
        <v>1774</v>
      </c>
      <c r="T146" s="0" t="s">
        <v>1823</v>
      </c>
      <c r="W146" s="0" t="s">
        <v>49</v>
      </c>
      <c r="X146" s="0" t="n">
        <v>20.81070947</v>
      </c>
      <c r="Y146" s="0" t="n">
        <v>-103.86470846</v>
      </c>
      <c r="Z146" s="0" t="s">
        <v>1803</v>
      </c>
      <c r="AA146" s="0" t="n">
        <v>175917</v>
      </c>
      <c r="AB146" s="0" t="s">
        <v>51</v>
      </c>
      <c r="AC146" s="0" t="s">
        <v>1832</v>
      </c>
      <c r="AD146" s="0" t="s">
        <v>1833</v>
      </c>
      <c r="AE146" s="0" t="s">
        <v>1834</v>
      </c>
      <c r="AF146" s="0" t="s">
        <v>1835</v>
      </c>
      <c r="AG146" s="0" t="s">
        <v>71</v>
      </c>
      <c r="AH146" s="0" t="s">
        <v>72</v>
      </c>
      <c r="AI146" s="0" t="s">
        <v>1836</v>
      </c>
    </row>
    <row r="147" customFormat="false" ht="15" hidden="false" customHeight="false" outlineLevel="0" collapsed="false">
      <c r="A147" s="0" t="s">
        <v>1837</v>
      </c>
      <c r="B147" s="0" t="s">
        <v>1144</v>
      </c>
      <c r="C147" s="0" t="s">
        <v>1838</v>
      </c>
      <c r="D147" s="0" t="s">
        <v>1837</v>
      </c>
      <c r="E147" s="0" t="s">
        <v>1839</v>
      </c>
      <c r="F147" s="0" t="s">
        <v>1840</v>
      </c>
      <c r="G147" s="0" t="b">
        <f aca="false">TRUE()</f>
        <v>1</v>
      </c>
      <c r="H147" s="0" t="s">
        <v>40</v>
      </c>
      <c r="I147" s="0" t="s">
        <v>41</v>
      </c>
      <c r="J147" s="0" t="s">
        <v>42</v>
      </c>
      <c r="K147" s="0" t="n">
        <v>5898</v>
      </c>
      <c r="L147" s="0" t="n">
        <v>40706</v>
      </c>
      <c r="M147" s="0" t="s">
        <v>1772</v>
      </c>
      <c r="N147" s="0" t="s">
        <v>1841</v>
      </c>
      <c r="P147" s="0" t="s">
        <v>46</v>
      </c>
      <c r="Q147" s="0" t="s">
        <v>1774</v>
      </c>
      <c r="T147" s="0" t="s">
        <v>1823</v>
      </c>
      <c r="W147" s="0" t="s">
        <v>49</v>
      </c>
      <c r="X147" s="0" t="n">
        <v>19.63047431</v>
      </c>
      <c r="Y147" s="0" t="n">
        <v>-104.33125382</v>
      </c>
      <c r="Z147" s="0" t="s">
        <v>50</v>
      </c>
      <c r="AA147" s="0" t="n">
        <v>175918</v>
      </c>
      <c r="AB147" s="0" t="s">
        <v>51</v>
      </c>
      <c r="AC147" s="0" t="s">
        <v>1842</v>
      </c>
      <c r="AD147" s="0" t="s">
        <v>1839</v>
      </c>
      <c r="AE147" s="0" t="s">
        <v>1843</v>
      </c>
      <c r="AF147" s="0" t="s">
        <v>1844</v>
      </c>
      <c r="AG147" s="0" t="s">
        <v>55</v>
      </c>
      <c r="AH147" s="0" t="s">
        <v>56</v>
      </c>
      <c r="AI147" s="0" t="s">
        <v>1845</v>
      </c>
    </row>
    <row r="148" customFormat="false" ht="15" hidden="false" customHeight="false" outlineLevel="0" collapsed="false">
      <c r="A148" s="0" t="s">
        <v>1846</v>
      </c>
      <c r="B148" s="0" t="s">
        <v>1097</v>
      </c>
      <c r="C148" s="0" t="s">
        <v>1847</v>
      </c>
      <c r="D148" s="0" t="s">
        <v>1846</v>
      </c>
      <c r="E148" s="0" t="s">
        <v>1848</v>
      </c>
      <c r="F148" s="0" t="s">
        <v>1849</v>
      </c>
      <c r="G148" s="0" t="b">
        <f aca="false">TRUE()</f>
        <v>1</v>
      </c>
      <c r="H148" s="0" t="s">
        <v>40</v>
      </c>
      <c r="I148" s="0" t="s">
        <v>63</v>
      </c>
      <c r="J148" s="0" t="s">
        <v>64</v>
      </c>
      <c r="K148" s="0" t="n">
        <v>6944</v>
      </c>
      <c r="L148" s="0" t="n">
        <v>40706</v>
      </c>
      <c r="M148" s="0" t="s">
        <v>1772</v>
      </c>
      <c r="N148" s="0" t="s">
        <v>1850</v>
      </c>
      <c r="P148" s="0" t="s">
        <v>46</v>
      </c>
      <c r="Q148" s="0" t="s">
        <v>1774</v>
      </c>
      <c r="T148" s="0" t="s">
        <v>1823</v>
      </c>
      <c r="W148" s="0" t="s">
        <v>49</v>
      </c>
      <c r="X148" s="0" t="n">
        <v>19.63545836</v>
      </c>
      <c r="Y148" s="0" t="n">
        <v>-104.33078988</v>
      </c>
      <c r="Z148" s="0" t="s">
        <v>50</v>
      </c>
      <c r="AA148" s="0" t="n">
        <v>176041</v>
      </c>
      <c r="AB148" s="0" t="s">
        <v>51</v>
      </c>
      <c r="AC148" s="0" t="s">
        <v>1851</v>
      </c>
      <c r="AD148" s="0" t="s">
        <v>1848</v>
      </c>
      <c r="AE148" s="0" t="s">
        <v>1852</v>
      </c>
      <c r="AF148" s="0" t="s">
        <v>1853</v>
      </c>
      <c r="AG148" s="0" t="s">
        <v>71</v>
      </c>
      <c r="AH148" s="0" t="s">
        <v>72</v>
      </c>
      <c r="AI148" s="0" t="s">
        <v>1854</v>
      </c>
    </row>
    <row r="149" customFormat="false" ht="15" hidden="false" customHeight="false" outlineLevel="0" collapsed="false">
      <c r="A149" s="0" t="s">
        <v>1855</v>
      </c>
      <c r="B149" s="0" t="s">
        <v>75</v>
      </c>
      <c r="C149" s="0" t="s">
        <v>1856</v>
      </c>
      <c r="D149" s="0" t="s">
        <v>1855</v>
      </c>
      <c r="E149" s="0" t="s">
        <v>1857</v>
      </c>
      <c r="F149" s="0" t="s">
        <v>1858</v>
      </c>
      <c r="G149" s="0" t="b">
        <f aca="false">TRUE()</f>
        <v>1</v>
      </c>
      <c r="H149" s="0" t="s">
        <v>40</v>
      </c>
      <c r="I149" s="0" t="s">
        <v>41</v>
      </c>
      <c r="J149" s="0" t="s">
        <v>42</v>
      </c>
      <c r="K149" s="0" t="n">
        <v>3752</v>
      </c>
      <c r="L149" s="0" t="n">
        <v>40706</v>
      </c>
      <c r="M149" s="0" t="s">
        <v>1772</v>
      </c>
      <c r="N149" s="0" t="s">
        <v>1859</v>
      </c>
      <c r="P149" s="0" t="s">
        <v>46</v>
      </c>
      <c r="Q149" s="0" t="s">
        <v>1774</v>
      </c>
      <c r="T149" s="0" t="s">
        <v>1823</v>
      </c>
      <c r="W149" s="0" t="s">
        <v>49</v>
      </c>
      <c r="X149" s="0" t="n">
        <v>19.64274022</v>
      </c>
      <c r="Y149" s="0" t="n">
        <v>-104.33290975</v>
      </c>
      <c r="Z149" s="0" t="s">
        <v>1803</v>
      </c>
      <c r="AB149" s="0" t="s">
        <v>51</v>
      </c>
      <c r="AC149" s="0" t="s">
        <v>1860</v>
      </c>
      <c r="AD149" s="0" t="s">
        <v>1859</v>
      </c>
      <c r="AE149" s="0" t="s">
        <v>1861</v>
      </c>
      <c r="AF149" s="0" t="s">
        <v>1862</v>
      </c>
      <c r="AG149" s="0" t="s">
        <v>55</v>
      </c>
      <c r="AH149" s="0" t="s">
        <v>83</v>
      </c>
      <c r="AI149" s="0" t="s">
        <v>1863</v>
      </c>
    </row>
    <row r="150" customFormat="false" ht="15" hidden="false" customHeight="false" outlineLevel="0" collapsed="false">
      <c r="A150" s="0" t="s">
        <v>1864</v>
      </c>
      <c r="B150" s="0" t="s">
        <v>1865</v>
      </c>
      <c r="C150" s="0" t="s">
        <v>1866</v>
      </c>
      <c r="D150" s="0" t="s">
        <v>1864</v>
      </c>
      <c r="E150" s="0" t="s">
        <v>1867</v>
      </c>
      <c r="F150" s="0" t="s">
        <v>1868</v>
      </c>
      <c r="G150" s="0" t="b">
        <f aca="false">FALSE()</f>
        <v>0</v>
      </c>
      <c r="H150" s="0" t="s">
        <v>40</v>
      </c>
      <c r="I150" s="0" t="s">
        <v>41</v>
      </c>
      <c r="J150" s="0" t="s">
        <v>42</v>
      </c>
      <c r="K150" s="0" t="n">
        <v>6520</v>
      </c>
      <c r="L150" s="0" t="n">
        <v>40707</v>
      </c>
      <c r="M150" s="0" t="s">
        <v>1772</v>
      </c>
      <c r="N150" s="0" t="s">
        <v>1869</v>
      </c>
      <c r="P150" s="0" t="s">
        <v>46</v>
      </c>
      <c r="Q150" s="0" t="s">
        <v>1774</v>
      </c>
      <c r="T150" s="0" t="s">
        <v>1870</v>
      </c>
      <c r="W150" s="0" t="s">
        <v>49</v>
      </c>
      <c r="X150" s="0" t="n">
        <v>19.64274022</v>
      </c>
      <c r="Y150" s="0" t="n">
        <v>-104.33290975</v>
      </c>
      <c r="Z150" s="0" t="s">
        <v>50</v>
      </c>
      <c r="AA150" s="0" t="n">
        <v>175900</v>
      </c>
      <c r="AB150" s="0" t="s">
        <v>51</v>
      </c>
      <c r="AC150" s="0" t="s">
        <v>1871</v>
      </c>
      <c r="AD150" s="0" t="s">
        <v>1867</v>
      </c>
      <c r="AE150" s="0" t="s">
        <v>1872</v>
      </c>
      <c r="AF150" s="0" t="s">
        <v>1873</v>
      </c>
      <c r="AG150" s="0" t="s">
        <v>55</v>
      </c>
      <c r="AH150" s="0" t="s">
        <v>83</v>
      </c>
      <c r="AI150" s="0" t="s">
        <v>1874</v>
      </c>
    </row>
    <row r="151" customFormat="false" ht="15" hidden="false" customHeight="false" outlineLevel="0" collapsed="false">
      <c r="A151" s="0" t="s">
        <v>1875</v>
      </c>
      <c r="B151" s="0" t="s">
        <v>1876</v>
      </c>
      <c r="C151" s="0" t="s">
        <v>1877</v>
      </c>
      <c r="D151" s="0" t="s">
        <v>1875</v>
      </c>
      <c r="E151" s="0" t="s">
        <v>1878</v>
      </c>
      <c r="F151" s="0" t="s">
        <v>1879</v>
      </c>
      <c r="G151" s="0" t="b">
        <f aca="false">TRUE()</f>
        <v>1</v>
      </c>
      <c r="H151" s="0" t="s">
        <v>40</v>
      </c>
      <c r="I151" s="0" t="s">
        <v>41</v>
      </c>
      <c r="J151" s="0" t="s">
        <v>42</v>
      </c>
      <c r="K151" s="0" t="n">
        <v>5916</v>
      </c>
      <c r="L151" s="0" t="n">
        <v>40707</v>
      </c>
      <c r="M151" s="0" t="s">
        <v>1772</v>
      </c>
      <c r="N151" s="0" t="s">
        <v>1880</v>
      </c>
      <c r="P151" s="0" t="s">
        <v>46</v>
      </c>
      <c r="Q151" s="0" t="s">
        <v>1774</v>
      </c>
      <c r="T151" s="0" t="s">
        <v>1881</v>
      </c>
      <c r="W151" s="0" t="s">
        <v>49</v>
      </c>
      <c r="X151" s="0" t="n">
        <v>19.62579235</v>
      </c>
      <c r="Y151" s="0" t="n">
        <v>-103.54235647</v>
      </c>
      <c r="Z151" s="0" t="s">
        <v>50</v>
      </c>
      <c r="AA151" s="0" t="n">
        <v>175911</v>
      </c>
      <c r="AB151" s="0" t="s">
        <v>51</v>
      </c>
      <c r="AC151" s="0" t="s">
        <v>1882</v>
      </c>
      <c r="AD151" s="0" t="s">
        <v>1878</v>
      </c>
      <c r="AE151" s="0" t="s">
        <v>1883</v>
      </c>
      <c r="AF151" s="0" t="s">
        <v>1884</v>
      </c>
      <c r="AG151" s="0" t="s">
        <v>55</v>
      </c>
      <c r="AH151" s="0" t="s">
        <v>83</v>
      </c>
      <c r="AI151" s="0" t="s">
        <v>1885</v>
      </c>
    </row>
    <row r="152" customFormat="false" ht="15" hidden="false" customHeight="false" outlineLevel="0" collapsed="false">
      <c r="A152" s="0" t="s">
        <v>1886</v>
      </c>
      <c r="B152" s="0" t="s">
        <v>59</v>
      </c>
      <c r="C152" s="0" t="s">
        <v>1887</v>
      </c>
      <c r="D152" s="0" t="s">
        <v>1886</v>
      </c>
      <c r="E152" s="0" t="s">
        <v>1888</v>
      </c>
      <c r="F152" s="0" t="s">
        <v>1889</v>
      </c>
      <c r="G152" s="0" t="b">
        <f aca="false">FALSE()</f>
        <v>0</v>
      </c>
      <c r="H152" s="0" t="s">
        <v>40</v>
      </c>
      <c r="I152" s="0" t="s">
        <v>63</v>
      </c>
      <c r="J152" s="0" t="s">
        <v>64</v>
      </c>
      <c r="K152" s="0" t="n">
        <v>4914</v>
      </c>
      <c r="L152" s="0" t="n">
        <v>40707</v>
      </c>
      <c r="M152" s="0" t="s">
        <v>1772</v>
      </c>
      <c r="N152" s="0" t="s">
        <v>1890</v>
      </c>
      <c r="P152" s="0" t="s">
        <v>46</v>
      </c>
      <c r="Q152" s="0" t="s">
        <v>1774</v>
      </c>
      <c r="T152" s="0" t="s">
        <v>1881</v>
      </c>
      <c r="W152" s="0" t="s">
        <v>49</v>
      </c>
      <c r="X152" s="0" t="n">
        <v>19.61893318</v>
      </c>
      <c r="Y152" s="0" t="n">
        <v>-103.5619376</v>
      </c>
      <c r="Z152" s="0" t="s">
        <v>50</v>
      </c>
      <c r="AA152" s="0" t="n">
        <v>175903</v>
      </c>
      <c r="AB152" s="0" t="s">
        <v>51</v>
      </c>
      <c r="AC152" s="0" t="s">
        <v>1891</v>
      </c>
      <c r="AD152" s="0" t="s">
        <v>1888</v>
      </c>
      <c r="AE152" s="0" t="s">
        <v>1892</v>
      </c>
      <c r="AF152" s="0" t="s">
        <v>1893</v>
      </c>
      <c r="AG152" s="0" t="s">
        <v>71</v>
      </c>
      <c r="AH152" s="0" t="s">
        <v>171</v>
      </c>
      <c r="AI152" s="0" t="s">
        <v>1894</v>
      </c>
    </row>
    <row r="153" customFormat="false" ht="15" hidden="false" customHeight="false" outlineLevel="0" collapsed="false">
      <c r="A153" s="0" t="s">
        <v>1895</v>
      </c>
      <c r="B153" s="0" t="s">
        <v>1865</v>
      </c>
      <c r="C153" s="0" t="s">
        <v>1866</v>
      </c>
      <c r="D153" s="0" t="s">
        <v>1895</v>
      </c>
      <c r="E153" s="0" t="s">
        <v>1896</v>
      </c>
      <c r="F153" s="0" t="s">
        <v>1897</v>
      </c>
      <c r="G153" s="0" t="b">
        <f aca="false">FALSE()</f>
        <v>0</v>
      </c>
      <c r="H153" s="0" t="s">
        <v>40</v>
      </c>
      <c r="I153" s="0" t="s">
        <v>41</v>
      </c>
      <c r="J153" s="0" t="s">
        <v>42</v>
      </c>
      <c r="K153" s="0" t="n">
        <v>3797</v>
      </c>
      <c r="L153" s="0" t="n">
        <v>40709</v>
      </c>
      <c r="M153" s="0" t="s">
        <v>1772</v>
      </c>
      <c r="N153" s="0" t="s">
        <v>1898</v>
      </c>
      <c r="P153" s="0" t="s">
        <v>46</v>
      </c>
      <c r="Q153" s="0" t="s">
        <v>1774</v>
      </c>
      <c r="T153" s="0" t="s">
        <v>1899</v>
      </c>
      <c r="W153" s="0" t="s">
        <v>49</v>
      </c>
      <c r="X153" s="0" t="n">
        <v>20.6609485</v>
      </c>
      <c r="Y153" s="0" t="n">
        <v>-102.47342301</v>
      </c>
      <c r="Z153" s="0" t="s">
        <v>50</v>
      </c>
      <c r="AA153" s="0" t="n">
        <v>175905</v>
      </c>
      <c r="AB153" s="0" t="s">
        <v>51</v>
      </c>
      <c r="AC153" s="0" t="s">
        <v>1900</v>
      </c>
      <c r="AD153" s="0" t="s">
        <v>1896</v>
      </c>
      <c r="AF153" s="0" t="s">
        <v>1901</v>
      </c>
      <c r="AG153" s="0" t="s">
        <v>55</v>
      </c>
      <c r="AH153" s="0" t="s">
        <v>1902</v>
      </c>
      <c r="AI153" s="0" t="s">
        <v>1903</v>
      </c>
    </row>
    <row r="154" customFormat="false" ht="15" hidden="false" customHeight="false" outlineLevel="0" collapsed="false">
      <c r="A154" s="0" t="s">
        <v>1904</v>
      </c>
      <c r="B154" s="0" t="s">
        <v>1905</v>
      </c>
      <c r="C154" s="0" t="s">
        <v>1906</v>
      </c>
      <c r="D154" s="0" t="s">
        <v>1904</v>
      </c>
      <c r="E154" s="0" t="s">
        <v>1907</v>
      </c>
      <c r="F154" s="0" t="s">
        <v>1908</v>
      </c>
      <c r="G154" s="0" t="b">
        <f aca="false">FALSE()</f>
        <v>0</v>
      </c>
      <c r="H154" s="0" t="s">
        <v>40</v>
      </c>
      <c r="I154" s="0" t="s">
        <v>63</v>
      </c>
      <c r="J154" s="0" t="s">
        <v>64</v>
      </c>
      <c r="K154" s="0" t="n">
        <v>3881</v>
      </c>
      <c r="L154" s="0" t="n">
        <v>40709</v>
      </c>
      <c r="M154" s="0" t="s">
        <v>1772</v>
      </c>
      <c r="N154" s="0" t="s">
        <v>1909</v>
      </c>
      <c r="P154" s="0" t="s">
        <v>46</v>
      </c>
      <c r="Q154" s="0" t="s">
        <v>1774</v>
      </c>
      <c r="T154" s="0" t="s">
        <v>1899</v>
      </c>
      <c r="W154" s="0" t="s">
        <v>49</v>
      </c>
      <c r="X154" s="0" t="n">
        <v>20.66090123</v>
      </c>
      <c r="Y154" s="0" t="n">
        <v>-102.47340473</v>
      </c>
      <c r="Z154" s="0" t="s">
        <v>50</v>
      </c>
      <c r="AA154" s="0" t="n">
        <v>175906</v>
      </c>
      <c r="AB154" s="0" t="s">
        <v>51</v>
      </c>
      <c r="AC154" s="0" t="s">
        <v>1910</v>
      </c>
      <c r="AD154" s="0" t="s">
        <v>1907</v>
      </c>
      <c r="AE154" s="0" t="s">
        <v>1911</v>
      </c>
      <c r="AF154" s="0" t="s">
        <v>1912</v>
      </c>
      <c r="AG154" s="0" t="s">
        <v>71</v>
      </c>
      <c r="AH154" s="0" t="s">
        <v>72</v>
      </c>
      <c r="AI154" s="0" t="s">
        <v>1913</v>
      </c>
    </row>
    <row r="155" customFormat="false" ht="15" hidden="false" customHeight="false" outlineLevel="0" collapsed="false">
      <c r="A155" s="0" t="s">
        <v>1914</v>
      </c>
      <c r="B155" s="0" t="s">
        <v>1905</v>
      </c>
      <c r="C155" s="0" t="s">
        <v>1906</v>
      </c>
      <c r="D155" s="0" t="s">
        <v>1914</v>
      </c>
      <c r="E155" s="0" t="s">
        <v>1915</v>
      </c>
      <c r="F155" s="0" t="s">
        <v>1916</v>
      </c>
      <c r="G155" s="0" t="b">
        <f aca="false">FALSE()</f>
        <v>0</v>
      </c>
      <c r="H155" s="0" t="s">
        <v>40</v>
      </c>
      <c r="I155" s="0" t="s">
        <v>63</v>
      </c>
      <c r="J155" s="0" t="s">
        <v>64</v>
      </c>
      <c r="K155" s="0" t="n">
        <v>3161</v>
      </c>
      <c r="L155" s="0" t="n">
        <v>40709</v>
      </c>
      <c r="M155" s="0" t="s">
        <v>1772</v>
      </c>
      <c r="N155" s="0" t="s">
        <v>1917</v>
      </c>
      <c r="P155" s="0" t="s">
        <v>46</v>
      </c>
      <c r="Q155" s="0" t="s">
        <v>1774</v>
      </c>
      <c r="T155" s="0" t="s">
        <v>1899</v>
      </c>
      <c r="W155" s="0" t="s">
        <v>49</v>
      </c>
      <c r="X155" s="0" t="n">
        <v>20.66090123</v>
      </c>
      <c r="Y155" s="0" t="n">
        <v>-102.47340473</v>
      </c>
      <c r="Z155" s="0" t="s">
        <v>50</v>
      </c>
      <c r="AA155" s="0" t="n">
        <v>175904</v>
      </c>
      <c r="AB155" s="0" t="s">
        <v>51</v>
      </c>
      <c r="AC155" s="0" t="s">
        <v>1918</v>
      </c>
      <c r="AD155" s="0" t="s">
        <v>1915</v>
      </c>
      <c r="AE155" s="0" t="s">
        <v>1919</v>
      </c>
      <c r="AF155" s="0" t="s">
        <v>1920</v>
      </c>
      <c r="AG155" s="0" t="s">
        <v>71</v>
      </c>
      <c r="AH155" s="0" t="s">
        <v>72</v>
      </c>
      <c r="AI155" s="0" t="s">
        <v>1921</v>
      </c>
    </row>
    <row r="156" customFormat="false" ht="15" hidden="false" customHeight="false" outlineLevel="0" collapsed="false">
      <c r="A156" s="0" t="s">
        <v>1922</v>
      </c>
      <c r="B156" s="0" t="s">
        <v>1173</v>
      </c>
      <c r="C156" s="0" t="s">
        <v>1923</v>
      </c>
      <c r="D156" s="0" t="s">
        <v>1922</v>
      </c>
      <c r="E156" s="0" t="s">
        <v>1924</v>
      </c>
      <c r="F156" s="0" t="s">
        <v>1925</v>
      </c>
      <c r="G156" s="0" t="b">
        <f aca="false">TRUE()</f>
        <v>1</v>
      </c>
      <c r="H156" s="0" t="s">
        <v>40</v>
      </c>
      <c r="I156" s="0" t="s">
        <v>41</v>
      </c>
      <c r="J156" s="0" t="s">
        <v>42</v>
      </c>
      <c r="K156" s="0" t="n">
        <v>4561</v>
      </c>
      <c r="L156" s="0" t="n">
        <v>40709</v>
      </c>
      <c r="M156" s="0" t="s">
        <v>1772</v>
      </c>
      <c r="N156" s="0" t="s">
        <v>1926</v>
      </c>
      <c r="P156" s="0" t="s">
        <v>46</v>
      </c>
      <c r="Q156" s="0" t="s">
        <v>1774</v>
      </c>
      <c r="T156" s="0" t="s">
        <v>1927</v>
      </c>
      <c r="W156" s="0" t="s">
        <v>49</v>
      </c>
      <c r="X156" s="0" t="n">
        <v>20.49204569</v>
      </c>
      <c r="Y156" s="0" t="n">
        <v>-103.03587486</v>
      </c>
      <c r="Z156" s="0" t="s">
        <v>50</v>
      </c>
      <c r="AA156" s="0" t="n">
        <v>175899</v>
      </c>
      <c r="AB156" s="0" t="s">
        <v>51</v>
      </c>
      <c r="AC156" s="0" t="s">
        <v>1928</v>
      </c>
      <c r="AD156" s="0" t="s">
        <v>1924</v>
      </c>
      <c r="AE156" s="0" t="s">
        <v>1929</v>
      </c>
      <c r="AF156" s="0" t="s">
        <v>1930</v>
      </c>
      <c r="AG156" s="0" t="s">
        <v>55</v>
      </c>
      <c r="AH156" s="0" t="s">
        <v>83</v>
      </c>
      <c r="AI156" s="0" t="s">
        <v>1931</v>
      </c>
    </row>
    <row r="157" customFormat="false" ht="15" hidden="false" customHeight="false" outlineLevel="0" collapsed="false">
      <c r="A157" s="0" t="s">
        <v>1932</v>
      </c>
      <c r="B157" s="0" t="s">
        <v>1768</v>
      </c>
      <c r="C157" s="0" t="s">
        <v>1769</v>
      </c>
      <c r="D157" s="0" t="s">
        <v>1932</v>
      </c>
      <c r="E157" s="0" t="s">
        <v>1933</v>
      </c>
      <c r="F157" s="0" t="s">
        <v>1934</v>
      </c>
      <c r="G157" s="0" t="b">
        <f aca="false">FALSE()</f>
        <v>0</v>
      </c>
      <c r="H157" s="0" t="s">
        <v>40</v>
      </c>
      <c r="I157" s="0" t="s">
        <v>41</v>
      </c>
      <c r="J157" s="0" t="s">
        <v>42</v>
      </c>
      <c r="K157" s="0" t="n">
        <v>5324</v>
      </c>
      <c r="L157" s="0" t="n">
        <v>40709</v>
      </c>
      <c r="M157" s="0" t="s">
        <v>1772</v>
      </c>
      <c r="N157" s="0" t="s">
        <v>1935</v>
      </c>
      <c r="P157" s="0" t="s">
        <v>46</v>
      </c>
      <c r="Q157" s="0" t="s">
        <v>1774</v>
      </c>
      <c r="T157" s="0" t="s">
        <v>1927</v>
      </c>
      <c r="W157" s="0" t="s">
        <v>49</v>
      </c>
      <c r="X157" s="0" t="n">
        <v>20.49524238</v>
      </c>
      <c r="Y157" s="0" t="n">
        <v>-103.03409505</v>
      </c>
      <c r="Z157" s="0" t="s">
        <v>50</v>
      </c>
      <c r="AA157" s="0" t="n">
        <v>175916</v>
      </c>
      <c r="AB157" s="0" t="s">
        <v>51</v>
      </c>
      <c r="AC157" s="0" t="s">
        <v>1936</v>
      </c>
      <c r="AD157" s="0" t="s">
        <v>1933</v>
      </c>
      <c r="AE157" s="0" t="s">
        <v>1937</v>
      </c>
      <c r="AF157" s="0" t="s">
        <v>1938</v>
      </c>
      <c r="AG157" s="0" t="s">
        <v>55</v>
      </c>
      <c r="AH157" s="0" t="s">
        <v>83</v>
      </c>
      <c r="AI157" s="0" t="s">
        <v>1939</v>
      </c>
    </row>
    <row r="158" customFormat="false" ht="15" hidden="false" customHeight="false" outlineLevel="0" collapsed="false">
      <c r="A158" s="0" t="s">
        <v>1940</v>
      </c>
      <c r="B158" s="0" t="s">
        <v>1876</v>
      </c>
      <c r="C158" s="0" t="s">
        <v>1877</v>
      </c>
      <c r="D158" s="0" t="s">
        <v>1940</v>
      </c>
      <c r="E158" s="0" t="s">
        <v>1941</v>
      </c>
      <c r="F158" s="0" t="s">
        <v>1942</v>
      </c>
      <c r="G158" s="0" t="b">
        <f aca="false">FALSE()</f>
        <v>0</v>
      </c>
      <c r="H158" s="0" t="s">
        <v>40</v>
      </c>
      <c r="I158" s="0" t="s">
        <v>41</v>
      </c>
      <c r="J158" s="0" t="s">
        <v>42</v>
      </c>
      <c r="K158" s="0" t="n">
        <v>5901</v>
      </c>
      <c r="L158" s="0" t="n">
        <v>40709</v>
      </c>
      <c r="M158" s="0" t="s">
        <v>1772</v>
      </c>
      <c r="N158" s="0" t="s">
        <v>1943</v>
      </c>
      <c r="P158" s="0" t="s">
        <v>46</v>
      </c>
      <c r="Q158" s="0" t="s">
        <v>1774</v>
      </c>
      <c r="T158" s="0" t="s">
        <v>1927</v>
      </c>
      <c r="W158" s="0" t="s">
        <v>49</v>
      </c>
      <c r="X158" s="0" t="n">
        <v>20.4992113</v>
      </c>
      <c r="Y158" s="0" t="n">
        <v>-103.03086416</v>
      </c>
      <c r="Z158" s="0" t="s">
        <v>50</v>
      </c>
      <c r="AA158" s="0" t="n">
        <v>175915</v>
      </c>
      <c r="AB158" s="0" t="s">
        <v>51</v>
      </c>
      <c r="AC158" s="0" t="s">
        <v>1944</v>
      </c>
      <c r="AD158" s="0" t="s">
        <v>1941</v>
      </c>
      <c r="AE158" s="0" t="s">
        <v>1945</v>
      </c>
      <c r="AF158" s="0" t="s">
        <v>1946</v>
      </c>
      <c r="AG158" s="0" t="s">
        <v>55</v>
      </c>
      <c r="AH158" s="0" t="s">
        <v>83</v>
      </c>
      <c r="AI158" s="0" t="s">
        <v>1947</v>
      </c>
    </row>
    <row r="159" customFormat="false" ht="15" hidden="false" customHeight="false" outlineLevel="0" collapsed="false">
      <c r="A159" s="0" t="s">
        <v>1948</v>
      </c>
      <c r="B159" s="0" t="s">
        <v>1173</v>
      </c>
      <c r="C159" s="0" t="s">
        <v>1923</v>
      </c>
      <c r="D159" s="0" t="s">
        <v>1948</v>
      </c>
      <c r="E159" s="0" t="s">
        <v>1949</v>
      </c>
      <c r="F159" s="0" t="s">
        <v>1950</v>
      </c>
      <c r="G159" s="0" t="b">
        <f aca="false">FALSE()</f>
        <v>0</v>
      </c>
      <c r="H159" s="0" t="s">
        <v>40</v>
      </c>
      <c r="I159" s="0" t="s">
        <v>41</v>
      </c>
      <c r="J159" s="0" t="s">
        <v>42</v>
      </c>
      <c r="K159" s="0" t="n">
        <v>2992</v>
      </c>
      <c r="L159" s="0" t="n">
        <v>40709</v>
      </c>
      <c r="M159" s="0" t="s">
        <v>1772</v>
      </c>
      <c r="N159" s="0" t="s">
        <v>1951</v>
      </c>
      <c r="P159" s="0" t="s">
        <v>46</v>
      </c>
      <c r="Q159" s="0" t="s">
        <v>1774</v>
      </c>
      <c r="T159" s="0" t="s">
        <v>1927</v>
      </c>
      <c r="W159" s="0" t="s">
        <v>49</v>
      </c>
      <c r="X159" s="0" t="n">
        <v>20.4992113</v>
      </c>
      <c r="Y159" s="0" t="n">
        <v>-103.03086416</v>
      </c>
      <c r="Z159" s="0" t="s">
        <v>1803</v>
      </c>
      <c r="AB159" s="0" t="s">
        <v>51</v>
      </c>
      <c r="AC159" s="0" t="s">
        <v>1952</v>
      </c>
      <c r="AD159" s="0" t="s">
        <v>1953</v>
      </c>
      <c r="AE159" s="0" t="s">
        <v>1954</v>
      </c>
      <c r="AF159" s="0" t="s">
        <v>1955</v>
      </c>
      <c r="AG159" s="0" t="s">
        <v>55</v>
      </c>
      <c r="AH159" s="0" t="s">
        <v>83</v>
      </c>
      <c r="AI159" s="0" t="s">
        <v>1956</v>
      </c>
    </row>
    <row r="160" customFormat="false" ht="15" hidden="false" customHeight="false" outlineLevel="0" collapsed="false">
      <c r="A160" s="0" t="s">
        <v>1957</v>
      </c>
      <c r="B160" s="0" t="s">
        <v>1192</v>
      </c>
      <c r="C160" s="0" t="s">
        <v>1958</v>
      </c>
      <c r="D160" s="0" t="s">
        <v>1957</v>
      </c>
      <c r="E160" s="0" t="s">
        <v>1959</v>
      </c>
      <c r="F160" s="0" t="s">
        <v>1960</v>
      </c>
      <c r="G160" s="0" t="b">
        <f aca="false">FALSE()</f>
        <v>0</v>
      </c>
      <c r="H160" s="0" t="s">
        <v>40</v>
      </c>
      <c r="I160" s="0" t="s">
        <v>63</v>
      </c>
      <c r="J160" s="0" t="s">
        <v>64</v>
      </c>
      <c r="K160" s="0" t="n">
        <v>5707</v>
      </c>
      <c r="L160" s="0" t="n">
        <v>40981</v>
      </c>
      <c r="M160" s="0" t="s">
        <v>43</v>
      </c>
      <c r="N160" s="0" t="s">
        <v>1961</v>
      </c>
      <c r="O160" s="0" t="s">
        <v>872</v>
      </c>
      <c r="P160" s="0" t="s">
        <v>1962</v>
      </c>
      <c r="T160" s="0" t="s">
        <v>1963</v>
      </c>
      <c r="W160" s="0" t="s">
        <v>49</v>
      </c>
      <c r="X160" s="0" t="n">
        <v>14.01246365</v>
      </c>
      <c r="Y160" s="0" t="n">
        <v>-87.0347178</v>
      </c>
      <c r="Z160" s="0" t="s">
        <v>50</v>
      </c>
      <c r="AA160" s="0" t="n">
        <v>176579</v>
      </c>
      <c r="AB160" s="0" t="s">
        <v>51</v>
      </c>
      <c r="AC160" s="0" t="s">
        <v>1964</v>
      </c>
      <c r="AD160" s="0" t="s">
        <v>1959</v>
      </c>
      <c r="AE160" s="0" t="s">
        <v>1965</v>
      </c>
      <c r="AF160" s="0" t="s">
        <v>1966</v>
      </c>
      <c r="AG160" s="0" t="s">
        <v>71</v>
      </c>
      <c r="AH160" s="0" t="s">
        <v>72</v>
      </c>
      <c r="AI160" s="0" t="s">
        <v>1967</v>
      </c>
    </row>
    <row r="161" customFormat="false" ht="15" hidden="false" customHeight="false" outlineLevel="0" collapsed="false">
      <c r="A161" s="0" t="s">
        <v>1968</v>
      </c>
      <c r="B161" s="0" t="s">
        <v>1969</v>
      </c>
      <c r="C161" s="0" t="s">
        <v>1970</v>
      </c>
      <c r="D161" s="0" t="s">
        <v>1968</v>
      </c>
      <c r="E161" s="0" t="s">
        <v>1971</v>
      </c>
      <c r="F161" s="0" t="s">
        <v>1972</v>
      </c>
      <c r="G161" s="0" t="b">
        <f aca="false">FALSE()</f>
        <v>0</v>
      </c>
      <c r="H161" s="0" t="s">
        <v>40</v>
      </c>
      <c r="I161" s="0" t="s">
        <v>63</v>
      </c>
      <c r="J161" s="0" t="s">
        <v>64</v>
      </c>
      <c r="K161" s="0" t="n">
        <v>1970</v>
      </c>
      <c r="L161" s="0" t="n">
        <v>40983</v>
      </c>
      <c r="M161" s="0" t="s">
        <v>43</v>
      </c>
      <c r="N161" s="0" t="s">
        <v>1973</v>
      </c>
      <c r="O161" s="0" t="s">
        <v>872</v>
      </c>
      <c r="P161" s="0" t="s">
        <v>1962</v>
      </c>
      <c r="T161" s="0" t="s">
        <v>1974</v>
      </c>
      <c r="W161" s="0" t="s">
        <v>49</v>
      </c>
      <c r="X161" s="0" t="n">
        <v>14.02512347</v>
      </c>
      <c r="Y161" s="0" t="n">
        <v>-87.07124529</v>
      </c>
      <c r="Z161" s="0" t="s">
        <v>50</v>
      </c>
      <c r="AA161" s="0" t="n">
        <v>176581</v>
      </c>
      <c r="AB161" s="0" t="s">
        <v>51</v>
      </c>
      <c r="AC161" s="0" t="s">
        <v>1975</v>
      </c>
      <c r="AD161" s="0" t="s">
        <v>1971</v>
      </c>
      <c r="AE161" s="0" t="s">
        <v>1976</v>
      </c>
      <c r="AF161" s="0" t="s">
        <v>1977</v>
      </c>
      <c r="AG161" s="0" t="s">
        <v>71</v>
      </c>
      <c r="AH161" s="0" t="s">
        <v>171</v>
      </c>
      <c r="AI161" s="0" t="s">
        <v>1978</v>
      </c>
    </row>
    <row r="162" customFormat="false" ht="15" hidden="false" customHeight="false" outlineLevel="0" collapsed="false">
      <c r="A162" s="0" t="s">
        <v>1979</v>
      </c>
      <c r="B162" s="0" t="s">
        <v>1980</v>
      </c>
      <c r="C162" s="0" t="s">
        <v>1981</v>
      </c>
      <c r="D162" s="0" t="s">
        <v>1979</v>
      </c>
      <c r="E162" s="0" t="s">
        <v>1982</v>
      </c>
      <c r="F162" s="0" t="s">
        <v>1983</v>
      </c>
      <c r="G162" s="0" t="b">
        <f aca="false">FALSE()</f>
        <v>0</v>
      </c>
      <c r="H162" s="0" t="s">
        <v>40</v>
      </c>
      <c r="I162" s="0" t="s">
        <v>63</v>
      </c>
      <c r="J162" s="0" t="s">
        <v>64</v>
      </c>
      <c r="K162" s="0" t="n">
        <v>1764</v>
      </c>
      <c r="L162" s="0" t="n">
        <v>40983</v>
      </c>
      <c r="M162" s="0" t="s">
        <v>43</v>
      </c>
      <c r="N162" s="0" t="s">
        <v>1984</v>
      </c>
      <c r="O162" s="0" t="s">
        <v>872</v>
      </c>
      <c r="P162" s="0" t="s">
        <v>1962</v>
      </c>
      <c r="T162" s="0" t="s">
        <v>1974</v>
      </c>
      <c r="W162" s="0" t="s">
        <v>49</v>
      </c>
      <c r="X162" s="0" t="n">
        <v>14.02504205</v>
      </c>
      <c r="Y162" s="0" t="n">
        <v>-87.07138419</v>
      </c>
      <c r="Z162" s="0" t="s">
        <v>50</v>
      </c>
      <c r="AA162" s="0" t="n">
        <v>176584</v>
      </c>
      <c r="AB162" s="0" t="s">
        <v>51</v>
      </c>
      <c r="AC162" s="0" t="s">
        <v>1985</v>
      </c>
      <c r="AD162" s="0" t="s">
        <v>1982</v>
      </c>
      <c r="AE162" s="0" t="s">
        <v>1986</v>
      </c>
      <c r="AF162" s="0" t="s">
        <v>1987</v>
      </c>
      <c r="AG162" s="0" t="s">
        <v>71</v>
      </c>
      <c r="AH162" s="0" t="s">
        <v>72</v>
      </c>
      <c r="AI162" s="0" t="s">
        <v>1988</v>
      </c>
    </row>
    <row r="163" customFormat="false" ht="15" hidden="false" customHeight="false" outlineLevel="0" collapsed="false">
      <c r="A163" s="0" t="s">
        <v>1989</v>
      </c>
      <c r="B163" s="0" t="s">
        <v>1990</v>
      </c>
      <c r="C163" s="0" t="s">
        <v>1991</v>
      </c>
      <c r="D163" s="0" t="s">
        <v>1989</v>
      </c>
      <c r="E163" s="0" t="s">
        <v>1992</v>
      </c>
      <c r="F163" s="0" t="s">
        <v>1993</v>
      </c>
      <c r="G163" s="0" t="b">
        <f aca="false">FALSE()</f>
        <v>0</v>
      </c>
      <c r="H163" s="0" t="s">
        <v>40</v>
      </c>
      <c r="I163" s="0" t="s">
        <v>41</v>
      </c>
      <c r="J163" s="0" t="s">
        <v>42</v>
      </c>
      <c r="K163" s="0" t="n">
        <v>1852</v>
      </c>
      <c r="L163" s="0" t="n">
        <v>40983</v>
      </c>
      <c r="M163" s="0" t="s">
        <v>43</v>
      </c>
      <c r="N163" s="0" t="s">
        <v>1994</v>
      </c>
      <c r="O163" s="0" t="s">
        <v>872</v>
      </c>
      <c r="P163" s="0" t="s">
        <v>1962</v>
      </c>
      <c r="T163" s="0" t="s">
        <v>1974</v>
      </c>
      <c r="W163" s="0" t="s">
        <v>49</v>
      </c>
      <c r="X163" s="0" t="n">
        <v>14.02494259</v>
      </c>
      <c r="Y163" s="0" t="n">
        <v>-87.07137489</v>
      </c>
      <c r="Z163" s="0" t="s">
        <v>50</v>
      </c>
      <c r="AA163" s="0" t="n">
        <v>176585</v>
      </c>
      <c r="AB163" s="0" t="s">
        <v>51</v>
      </c>
      <c r="AC163" s="0" t="s">
        <v>1995</v>
      </c>
      <c r="AD163" s="0" t="s">
        <v>1992</v>
      </c>
      <c r="AE163" s="0" t="s">
        <v>1996</v>
      </c>
      <c r="AF163" s="0" t="s">
        <v>1997</v>
      </c>
      <c r="AG163" s="0" t="s">
        <v>55</v>
      </c>
      <c r="AH163" s="0" t="s">
        <v>83</v>
      </c>
      <c r="AI163" s="0" t="s">
        <v>1998</v>
      </c>
    </row>
    <row r="164" customFormat="false" ht="15" hidden="false" customHeight="false" outlineLevel="0" collapsed="false">
      <c r="A164" s="0" t="s">
        <v>1999</v>
      </c>
      <c r="B164" s="0" t="s">
        <v>2000</v>
      </c>
      <c r="C164" s="0" t="s">
        <v>2001</v>
      </c>
      <c r="D164" s="0" t="s">
        <v>1999</v>
      </c>
      <c r="E164" s="0" t="s">
        <v>2002</v>
      </c>
      <c r="F164" s="0" t="s">
        <v>2003</v>
      </c>
      <c r="G164" s="0" t="b">
        <f aca="false">FALSE()</f>
        <v>0</v>
      </c>
      <c r="H164" s="0" t="s">
        <v>40</v>
      </c>
      <c r="I164" s="0" t="s">
        <v>41</v>
      </c>
      <c r="J164" s="0" t="s">
        <v>42</v>
      </c>
      <c r="K164" s="0" t="n">
        <v>1353</v>
      </c>
      <c r="L164" s="0" t="n">
        <v>40983</v>
      </c>
      <c r="M164" s="0" t="s">
        <v>43</v>
      </c>
      <c r="N164" s="0" t="s">
        <v>2004</v>
      </c>
      <c r="O164" s="0" t="s">
        <v>872</v>
      </c>
      <c r="P164" s="0" t="s">
        <v>1962</v>
      </c>
      <c r="T164" s="0" t="s">
        <v>1974</v>
      </c>
      <c r="W164" s="0" t="s">
        <v>49</v>
      </c>
      <c r="X164" s="0" t="n">
        <v>14.02483411</v>
      </c>
      <c r="Y164" s="0" t="n">
        <v>-87.07131929</v>
      </c>
      <c r="Z164" s="0" t="s">
        <v>50</v>
      </c>
      <c r="AA164" s="0" t="n">
        <v>176586</v>
      </c>
      <c r="AB164" s="0" t="s">
        <v>51</v>
      </c>
      <c r="AC164" s="0" t="s">
        <v>2005</v>
      </c>
      <c r="AD164" s="0" t="s">
        <v>2002</v>
      </c>
      <c r="AE164" s="0" t="s">
        <v>2006</v>
      </c>
      <c r="AF164" s="0" t="s">
        <v>2007</v>
      </c>
      <c r="AG164" s="0" t="s">
        <v>55</v>
      </c>
      <c r="AH164" s="0" t="s">
        <v>56</v>
      </c>
      <c r="AI164" s="0" t="s">
        <v>2008</v>
      </c>
    </row>
    <row r="165" customFormat="false" ht="15" hidden="false" customHeight="false" outlineLevel="0" collapsed="false">
      <c r="A165" s="0" t="s">
        <v>2009</v>
      </c>
      <c r="B165" s="0" t="s">
        <v>1980</v>
      </c>
      <c r="C165" s="0" t="s">
        <v>1981</v>
      </c>
      <c r="D165" s="0" t="s">
        <v>2009</v>
      </c>
      <c r="E165" s="0" t="s">
        <v>2010</v>
      </c>
      <c r="F165" s="0" t="s">
        <v>2011</v>
      </c>
      <c r="G165" s="0" t="b">
        <f aca="false">TRUE()</f>
        <v>1</v>
      </c>
      <c r="H165" s="0" t="s">
        <v>40</v>
      </c>
      <c r="I165" s="0" t="s">
        <v>63</v>
      </c>
      <c r="J165" s="0" t="s">
        <v>64</v>
      </c>
      <c r="K165" s="0" t="n">
        <v>4011</v>
      </c>
      <c r="L165" s="0" t="n">
        <v>40983</v>
      </c>
      <c r="M165" s="0" t="s">
        <v>43</v>
      </c>
      <c r="N165" s="0" t="s">
        <v>2012</v>
      </c>
      <c r="O165" s="0" t="s">
        <v>872</v>
      </c>
      <c r="P165" s="0" t="s">
        <v>1962</v>
      </c>
      <c r="T165" s="0" t="s">
        <v>1974</v>
      </c>
      <c r="W165" s="0" t="s">
        <v>49</v>
      </c>
      <c r="X165" s="0" t="n">
        <v>14.02737491</v>
      </c>
      <c r="Y165" s="0" t="n">
        <v>-87.07130156</v>
      </c>
      <c r="Z165" s="0" t="s">
        <v>50</v>
      </c>
      <c r="AA165" s="0" t="n">
        <v>176593</v>
      </c>
      <c r="AB165" s="0" t="s">
        <v>51</v>
      </c>
      <c r="AC165" s="0" t="s">
        <v>2013</v>
      </c>
      <c r="AD165" s="0" t="s">
        <v>2010</v>
      </c>
      <c r="AE165" s="0" t="s">
        <v>2014</v>
      </c>
      <c r="AF165" s="0" t="s">
        <v>2015</v>
      </c>
      <c r="AG165" s="0" t="s">
        <v>71</v>
      </c>
      <c r="AH165" s="0" t="s">
        <v>72</v>
      </c>
      <c r="AI165" s="0" t="s">
        <v>2016</v>
      </c>
    </row>
    <row r="166" customFormat="false" ht="15" hidden="false" customHeight="false" outlineLevel="0" collapsed="false">
      <c r="A166" s="0" t="s">
        <v>2017</v>
      </c>
      <c r="B166" s="0" t="s">
        <v>1990</v>
      </c>
      <c r="C166" s="0" t="s">
        <v>1991</v>
      </c>
      <c r="D166" s="0" t="s">
        <v>2017</v>
      </c>
      <c r="E166" s="0" t="s">
        <v>2018</v>
      </c>
      <c r="F166" s="0" t="s">
        <v>2019</v>
      </c>
      <c r="G166" s="0" t="b">
        <f aca="false">TRUE()</f>
        <v>1</v>
      </c>
      <c r="H166" s="0" t="s">
        <v>40</v>
      </c>
      <c r="I166" s="0" t="s">
        <v>41</v>
      </c>
      <c r="J166" s="0" t="s">
        <v>42</v>
      </c>
      <c r="K166" s="0" t="n">
        <v>1957</v>
      </c>
      <c r="L166" s="0" t="n">
        <v>40983</v>
      </c>
      <c r="M166" s="0" t="s">
        <v>43</v>
      </c>
      <c r="N166" s="0" t="s">
        <v>2020</v>
      </c>
      <c r="O166" s="0" t="s">
        <v>872</v>
      </c>
      <c r="P166" s="0" t="s">
        <v>1962</v>
      </c>
      <c r="T166" s="0" t="s">
        <v>1974</v>
      </c>
      <c r="W166" s="0" t="s">
        <v>49</v>
      </c>
      <c r="X166" s="0" t="n">
        <v>14.02804403</v>
      </c>
      <c r="Y166" s="0" t="n">
        <v>-87.07123693</v>
      </c>
      <c r="Z166" s="0" t="s">
        <v>50</v>
      </c>
      <c r="AA166" s="0" t="n">
        <v>176571</v>
      </c>
      <c r="AB166" s="0" t="s">
        <v>51</v>
      </c>
      <c r="AC166" s="0" t="s">
        <v>2021</v>
      </c>
      <c r="AD166" s="0" t="s">
        <v>2018</v>
      </c>
      <c r="AE166" s="0" t="s">
        <v>2022</v>
      </c>
      <c r="AF166" s="0" t="s">
        <v>2023</v>
      </c>
      <c r="AG166" s="0" t="s">
        <v>55</v>
      </c>
      <c r="AH166" s="0" t="s">
        <v>2024</v>
      </c>
      <c r="AI166" s="0" t="s">
        <v>2025</v>
      </c>
    </row>
    <row r="167" customFormat="false" ht="15" hidden="false" customHeight="false" outlineLevel="0" collapsed="false">
      <c r="A167" s="0" t="s">
        <v>2026</v>
      </c>
      <c r="B167" s="0" t="s">
        <v>1969</v>
      </c>
      <c r="C167" s="0" t="s">
        <v>1970</v>
      </c>
      <c r="D167" s="0" t="s">
        <v>2026</v>
      </c>
      <c r="E167" s="0" t="s">
        <v>2027</v>
      </c>
      <c r="F167" s="0" t="s">
        <v>2028</v>
      </c>
      <c r="G167" s="0" t="b">
        <f aca="false">TRUE()</f>
        <v>1</v>
      </c>
      <c r="H167" s="0" t="s">
        <v>40</v>
      </c>
      <c r="I167" s="0" t="s">
        <v>63</v>
      </c>
      <c r="J167" s="0" t="s">
        <v>64</v>
      </c>
      <c r="K167" s="0" t="n">
        <v>4496</v>
      </c>
      <c r="L167" s="0" t="n">
        <v>40983</v>
      </c>
      <c r="M167" s="0" t="s">
        <v>43</v>
      </c>
      <c r="N167" s="0" t="s">
        <v>2029</v>
      </c>
      <c r="O167" s="0" t="s">
        <v>872</v>
      </c>
      <c r="P167" s="0" t="s">
        <v>1962</v>
      </c>
      <c r="T167" s="0" t="s">
        <v>1974</v>
      </c>
      <c r="W167" s="0" t="s">
        <v>49</v>
      </c>
      <c r="X167" s="0" t="n">
        <v>14.02826089</v>
      </c>
      <c r="Y167" s="0" t="n">
        <v>-87.07173711</v>
      </c>
      <c r="Z167" s="0" t="s">
        <v>50</v>
      </c>
      <c r="AA167" s="0" t="n">
        <v>176568</v>
      </c>
      <c r="AB167" s="0" t="s">
        <v>51</v>
      </c>
      <c r="AC167" s="0" t="s">
        <v>2030</v>
      </c>
      <c r="AD167" s="0" t="s">
        <v>2027</v>
      </c>
      <c r="AE167" s="0" t="s">
        <v>2031</v>
      </c>
      <c r="AF167" s="0" t="s">
        <v>2032</v>
      </c>
      <c r="AG167" s="0" t="s">
        <v>71</v>
      </c>
      <c r="AH167" s="0" t="s">
        <v>72</v>
      </c>
      <c r="AI167" s="0" t="s">
        <v>2033</v>
      </c>
    </row>
    <row r="168" customFormat="false" ht="15" hidden="false" customHeight="false" outlineLevel="0" collapsed="false">
      <c r="A168" s="0" t="s">
        <v>2034</v>
      </c>
      <c r="B168" s="0" t="s">
        <v>2035</v>
      </c>
      <c r="C168" s="0" t="s">
        <v>2036</v>
      </c>
      <c r="D168" s="0" t="s">
        <v>2034</v>
      </c>
      <c r="E168" s="0" t="s">
        <v>2037</v>
      </c>
      <c r="F168" s="0" t="s">
        <v>2038</v>
      </c>
      <c r="G168" s="0" t="b">
        <f aca="false">FALSE()</f>
        <v>0</v>
      </c>
      <c r="H168" s="0" t="s">
        <v>40</v>
      </c>
      <c r="I168" s="0" t="s">
        <v>63</v>
      </c>
      <c r="J168" s="0" t="s">
        <v>64</v>
      </c>
      <c r="K168" s="0" t="n">
        <v>1766</v>
      </c>
      <c r="L168" s="0" t="n">
        <v>40983</v>
      </c>
      <c r="M168" s="0" t="s">
        <v>43</v>
      </c>
      <c r="N168" s="0" t="s">
        <v>2039</v>
      </c>
      <c r="O168" s="0" t="s">
        <v>872</v>
      </c>
      <c r="P168" s="0" t="s">
        <v>1962</v>
      </c>
      <c r="T168" s="0" t="s">
        <v>1974</v>
      </c>
      <c r="W168" s="0" t="s">
        <v>49</v>
      </c>
      <c r="X168" s="0" t="n">
        <v>14.03337799</v>
      </c>
      <c r="Y168" s="0" t="n">
        <v>-87.07390586</v>
      </c>
      <c r="Z168" s="0" t="s">
        <v>50</v>
      </c>
      <c r="AA168" s="0" t="n">
        <v>176615</v>
      </c>
      <c r="AB168" s="0" t="s">
        <v>51</v>
      </c>
      <c r="AC168" s="0" t="s">
        <v>2040</v>
      </c>
      <c r="AD168" s="0" t="s">
        <v>2037</v>
      </c>
      <c r="AE168" s="0" t="s">
        <v>2041</v>
      </c>
      <c r="AF168" s="0" t="s">
        <v>2042</v>
      </c>
      <c r="AG168" s="0" t="s">
        <v>71</v>
      </c>
      <c r="AH168" s="0" t="s">
        <v>72</v>
      </c>
      <c r="AI168" s="0" t="s">
        <v>2043</v>
      </c>
    </row>
    <row r="169" customFormat="false" ht="15" hidden="false" customHeight="false" outlineLevel="0" collapsed="false">
      <c r="A169" s="0" t="s">
        <v>2044</v>
      </c>
      <c r="B169" s="0" t="s">
        <v>2045</v>
      </c>
      <c r="C169" s="0" t="s">
        <v>2046</v>
      </c>
      <c r="D169" s="0" t="s">
        <v>2044</v>
      </c>
      <c r="E169" s="0" t="s">
        <v>2047</v>
      </c>
      <c r="F169" s="0" t="s">
        <v>2048</v>
      </c>
      <c r="G169" s="0" t="b">
        <f aca="false">TRUE()</f>
        <v>1</v>
      </c>
      <c r="H169" s="0" t="s">
        <v>40</v>
      </c>
      <c r="I169" s="0" t="s">
        <v>41</v>
      </c>
      <c r="J169" s="0" t="s">
        <v>42</v>
      </c>
      <c r="K169" s="0" t="n">
        <v>1368</v>
      </c>
      <c r="L169" s="0" t="n">
        <v>40983</v>
      </c>
      <c r="M169" s="0" t="s">
        <v>43</v>
      </c>
      <c r="N169" s="0" t="s">
        <v>2049</v>
      </c>
      <c r="O169" s="0" t="s">
        <v>872</v>
      </c>
      <c r="P169" s="0" t="s">
        <v>1962</v>
      </c>
      <c r="T169" s="0" t="s">
        <v>1974</v>
      </c>
      <c r="W169" s="0" t="s">
        <v>49</v>
      </c>
      <c r="X169" s="0" t="n">
        <v>14.03838699</v>
      </c>
      <c r="Y169" s="0" t="n">
        <v>-87.07470396</v>
      </c>
      <c r="Z169" s="0" t="s">
        <v>50</v>
      </c>
      <c r="AA169" s="0" t="n">
        <v>176610</v>
      </c>
      <c r="AB169" s="0" t="s">
        <v>51</v>
      </c>
      <c r="AC169" s="0" t="s">
        <v>2050</v>
      </c>
      <c r="AD169" s="0" t="s">
        <v>2047</v>
      </c>
      <c r="AE169" s="0" t="s">
        <v>2051</v>
      </c>
      <c r="AF169" s="0" t="s">
        <v>2052</v>
      </c>
      <c r="AG169" s="0" t="s">
        <v>55</v>
      </c>
      <c r="AH169" s="0" t="s">
        <v>83</v>
      </c>
      <c r="AI169" s="0" t="s">
        <v>2053</v>
      </c>
    </row>
    <row r="170" customFormat="false" ht="15" hidden="false" customHeight="false" outlineLevel="0" collapsed="false">
      <c r="A170" s="0" t="s">
        <v>2054</v>
      </c>
      <c r="B170" s="0" t="s">
        <v>2035</v>
      </c>
      <c r="C170" s="0" t="s">
        <v>2036</v>
      </c>
      <c r="D170" s="0" t="s">
        <v>2054</v>
      </c>
      <c r="E170" s="0" t="s">
        <v>2055</v>
      </c>
      <c r="F170" s="0" t="s">
        <v>2056</v>
      </c>
      <c r="G170" s="0" t="b">
        <f aca="false">TRUE()</f>
        <v>1</v>
      </c>
      <c r="H170" s="0" t="s">
        <v>40</v>
      </c>
      <c r="I170" s="0" t="s">
        <v>63</v>
      </c>
      <c r="J170" s="0" t="s">
        <v>64</v>
      </c>
      <c r="K170" s="0" t="n">
        <v>2690</v>
      </c>
      <c r="L170" s="0" t="n">
        <v>40983</v>
      </c>
      <c r="M170" s="0" t="s">
        <v>43</v>
      </c>
      <c r="N170" s="0" t="s">
        <v>2057</v>
      </c>
      <c r="O170" s="0" t="s">
        <v>872</v>
      </c>
      <c r="P170" s="0" t="s">
        <v>1962</v>
      </c>
      <c r="T170" s="0" t="s">
        <v>1974</v>
      </c>
      <c r="W170" s="0" t="s">
        <v>49</v>
      </c>
      <c r="X170" s="0" t="n">
        <v>14.01917778</v>
      </c>
      <c r="Y170" s="0" t="n">
        <v>-87.05631503</v>
      </c>
      <c r="Z170" s="0" t="s">
        <v>50</v>
      </c>
      <c r="AA170" s="0" t="n">
        <v>176603</v>
      </c>
      <c r="AB170" s="0" t="s">
        <v>51</v>
      </c>
      <c r="AC170" s="0" t="s">
        <v>2058</v>
      </c>
      <c r="AD170" s="0" t="s">
        <v>2055</v>
      </c>
      <c r="AE170" s="0" t="s">
        <v>2059</v>
      </c>
      <c r="AF170" s="0" t="s">
        <v>2060</v>
      </c>
      <c r="AG170" s="0" t="s">
        <v>71</v>
      </c>
      <c r="AH170" s="0" t="s">
        <v>72</v>
      </c>
      <c r="AI170" s="0" t="s">
        <v>2061</v>
      </c>
    </row>
    <row r="171" customFormat="false" ht="15" hidden="false" customHeight="false" outlineLevel="0" collapsed="false">
      <c r="A171" s="0" t="s">
        <v>2062</v>
      </c>
      <c r="B171" s="0" t="s">
        <v>2063</v>
      </c>
      <c r="C171" s="0" t="s">
        <v>2064</v>
      </c>
      <c r="D171" s="0" t="s">
        <v>2062</v>
      </c>
      <c r="E171" s="0" t="s">
        <v>2065</v>
      </c>
      <c r="F171" s="0" t="s">
        <v>2066</v>
      </c>
      <c r="G171" s="0" t="b">
        <f aca="false">TRUE()</f>
        <v>1</v>
      </c>
      <c r="H171" s="0" t="s">
        <v>40</v>
      </c>
      <c r="I171" s="0" t="s">
        <v>41</v>
      </c>
      <c r="J171" s="0" t="s">
        <v>42</v>
      </c>
      <c r="K171" s="0" t="n">
        <v>3865</v>
      </c>
      <c r="M171" s="0" t="s">
        <v>2067</v>
      </c>
      <c r="N171" s="0" t="s">
        <v>2062</v>
      </c>
      <c r="P171" s="0" t="s">
        <v>46</v>
      </c>
      <c r="Q171" s="0" t="s">
        <v>2068</v>
      </c>
      <c r="T171" s="0" t="s">
        <v>2069</v>
      </c>
      <c r="W171" s="0" t="s">
        <v>49</v>
      </c>
      <c r="X171" s="0" t="n">
        <v>15.6227</v>
      </c>
      <c r="Y171" s="0" t="n">
        <v>-92.7376</v>
      </c>
      <c r="Z171" s="0" t="s">
        <v>2070</v>
      </c>
      <c r="AB171" s="0" t="s">
        <v>51</v>
      </c>
      <c r="AC171" s="0" t="s">
        <v>2071</v>
      </c>
      <c r="AD171" s="0" t="s">
        <v>2062</v>
      </c>
      <c r="AE171" s="0" t="s">
        <v>2072</v>
      </c>
      <c r="AF171" s="0" t="s">
        <v>2073</v>
      </c>
      <c r="AG171" s="0" t="s">
        <v>71</v>
      </c>
      <c r="AH171" s="0" t="s">
        <v>72</v>
      </c>
      <c r="AI171" s="0" t="s">
        <v>2074</v>
      </c>
    </row>
    <row r="172" customFormat="false" ht="15" hidden="false" customHeight="false" outlineLevel="0" collapsed="false">
      <c r="A172" s="0" t="s">
        <v>2075</v>
      </c>
      <c r="B172" s="0" t="s">
        <v>2063</v>
      </c>
      <c r="C172" s="0" t="s">
        <v>2064</v>
      </c>
      <c r="D172" s="0" t="s">
        <v>2075</v>
      </c>
      <c r="E172" s="0" t="s">
        <v>2076</v>
      </c>
      <c r="F172" s="0" t="s">
        <v>2077</v>
      </c>
      <c r="G172" s="0" t="b">
        <f aca="false">FALSE()</f>
        <v>0</v>
      </c>
      <c r="H172" s="0" t="s">
        <v>40</v>
      </c>
      <c r="I172" s="0" t="s">
        <v>41</v>
      </c>
      <c r="J172" s="0" t="s">
        <v>42</v>
      </c>
      <c r="K172" s="0" t="n">
        <v>3343</v>
      </c>
      <c r="M172" s="0" t="s">
        <v>2067</v>
      </c>
      <c r="N172" s="0" t="s">
        <v>2075</v>
      </c>
      <c r="P172" s="0" t="s">
        <v>46</v>
      </c>
      <c r="Q172" s="0" t="s">
        <v>2068</v>
      </c>
      <c r="T172" s="0" t="s">
        <v>2069</v>
      </c>
      <c r="W172" s="0" t="s">
        <v>49</v>
      </c>
      <c r="X172" s="0" t="n">
        <v>15.6227</v>
      </c>
      <c r="Y172" s="0" t="n">
        <v>-92.7376</v>
      </c>
      <c r="Z172" s="0" t="s">
        <v>2070</v>
      </c>
      <c r="AB172" s="0" t="s">
        <v>51</v>
      </c>
      <c r="AC172" s="0" t="s">
        <v>2078</v>
      </c>
      <c r="AD172" s="0" t="s">
        <v>2075</v>
      </c>
      <c r="AE172" s="0" t="s">
        <v>2079</v>
      </c>
      <c r="AF172" s="0" t="s">
        <v>2080</v>
      </c>
      <c r="AG172" s="0" t="s">
        <v>71</v>
      </c>
      <c r="AH172" s="0" t="s">
        <v>72</v>
      </c>
      <c r="AI172" s="0" t="s">
        <v>2081</v>
      </c>
    </row>
    <row r="173" customFormat="false" ht="15" hidden="false" customHeight="false" outlineLevel="0" collapsed="false">
      <c r="A173" s="0" t="s">
        <v>2082</v>
      </c>
      <c r="B173" s="0" t="s">
        <v>2083</v>
      </c>
      <c r="C173" s="0" t="s">
        <v>2084</v>
      </c>
      <c r="D173" s="0" t="s">
        <v>2082</v>
      </c>
      <c r="E173" s="0" t="s">
        <v>2085</v>
      </c>
      <c r="F173" s="0" t="s">
        <v>2086</v>
      </c>
      <c r="G173" s="0" t="b">
        <f aca="false">FALSE()</f>
        <v>0</v>
      </c>
      <c r="H173" s="0" t="s">
        <v>40</v>
      </c>
      <c r="I173" s="0" t="s">
        <v>41</v>
      </c>
      <c r="J173" s="0" t="s">
        <v>42</v>
      </c>
      <c r="K173" s="0" t="n">
        <v>3611</v>
      </c>
      <c r="M173" s="0" t="s">
        <v>2067</v>
      </c>
      <c r="N173" s="0" t="s">
        <v>2082</v>
      </c>
      <c r="P173" s="0" t="s">
        <v>46</v>
      </c>
      <c r="Q173" s="0" t="s">
        <v>2087</v>
      </c>
      <c r="T173" s="0" t="s">
        <v>2088</v>
      </c>
      <c r="W173" s="0" t="s">
        <v>49</v>
      </c>
      <c r="X173" s="0" t="n">
        <v>19.4869</v>
      </c>
      <c r="Y173" s="0" t="n">
        <v>-96.9385</v>
      </c>
      <c r="Z173" s="0" t="s">
        <v>2070</v>
      </c>
      <c r="AB173" s="0" t="s">
        <v>51</v>
      </c>
      <c r="AC173" s="0" t="s">
        <v>2089</v>
      </c>
      <c r="AD173" s="0" t="s">
        <v>2090</v>
      </c>
      <c r="AE173" s="0" t="s">
        <v>2091</v>
      </c>
      <c r="AF173" s="0" t="s">
        <v>2092</v>
      </c>
      <c r="AG173" s="0" t="s">
        <v>55</v>
      </c>
      <c r="AH173" s="0" t="s">
        <v>83</v>
      </c>
      <c r="AI173" s="0" t="s">
        <v>2093</v>
      </c>
    </row>
    <row r="174" customFormat="false" ht="15" hidden="false" customHeight="false" outlineLevel="0" collapsed="false">
      <c r="A174" s="0" t="s">
        <v>2094</v>
      </c>
      <c r="B174" s="0" t="s">
        <v>2083</v>
      </c>
      <c r="C174" s="0" t="s">
        <v>2084</v>
      </c>
      <c r="D174" s="0" t="s">
        <v>2094</v>
      </c>
      <c r="E174" s="0" t="s">
        <v>2095</v>
      </c>
      <c r="F174" s="0" t="s">
        <v>2096</v>
      </c>
      <c r="G174" s="0" t="b">
        <f aca="false">FALSE()</f>
        <v>0</v>
      </c>
      <c r="H174" s="0" t="s">
        <v>40</v>
      </c>
      <c r="I174" s="0" t="s">
        <v>41</v>
      </c>
      <c r="J174" s="0" t="s">
        <v>42</v>
      </c>
      <c r="K174" s="0" t="n">
        <v>3645</v>
      </c>
      <c r="M174" s="0" t="s">
        <v>2067</v>
      </c>
      <c r="N174" s="0" t="s">
        <v>2094</v>
      </c>
      <c r="P174" s="0" t="s">
        <v>46</v>
      </c>
      <c r="Q174" s="0" t="s">
        <v>2087</v>
      </c>
      <c r="T174" s="0" t="s">
        <v>2088</v>
      </c>
      <c r="W174" s="0" t="s">
        <v>49</v>
      </c>
      <c r="X174" s="0" t="n">
        <v>19.4869</v>
      </c>
      <c r="Y174" s="0" t="n">
        <v>-96.9385</v>
      </c>
      <c r="Z174" s="0" t="s">
        <v>2070</v>
      </c>
      <c r="AB174" s="0" t="s">
        <v>51</v>
      </c>
      <c r="AC174" s="0" t="s">
        <v>2097</v>
      </c>
      <c r="AD174" s="0" t="s">
        <v>2098</v>
      </c>
      <c r="AE174" s="0" t="s">
        <v>2099</v>
      </c>
      <c r="AF174" s="0" t="s">
        <v>2100</v>
      </c>
      <c r="AG174" s="0" t="s">
        <v>55</v>
      </c>
      <c r="AH174" s="0" t="s">
        <v>83</v>
      </c>
      <c r="AI174" s="0" t="s">
        <v>2101</v>
      </c>
    </row>
    <row r="175" customFormat="false" ht="15" hidden="false" customHeight="false" outlineLevel="0" collapsed="false">
      <c r="A175" s="0" t="s">
        <v>2102</v>
      </c>
      <c r="B175" s="0" t="s">
        <v>2103</v>
      </c>
      <c r="C175" s="0" t="s">
        <v>2104</v>
      </c>
      <c r="D175" s="0" t="s">
        <v>2102</v>
      </c>
      <c r="E175" s="0" t="s">
        <v>2105</v>
      </c>
      <c r="F175" s="0" t="s">
        <v>2106</v>
      </c>
      <c r="G175" s="0" t="b">
        <f aca="false">TRUE()</f>
        <v>1</v>
      </c>
      <c r="H175" s="0" t="s">
        <v>40</v>
      </c>
      <c r="I175" s="0" t="s">
        <v>63</v>
      </c>
      <c r="J175" s="0" t="s">
        <v>64</v>
      </c>
      <c r="K175" s="0" t="n">
        <v>4899</v>
      </c>
      <c r="M175" s="0" t="s">
        <v>2067</v>
      </c>
      <c r="N175" s="0" t="s">
        <v>2102</v>
      </c>
      <c r="P175" s="0" t="s">
        <v>46</v>
      </c>
      <c r="Q175" s="0" t="s">
        <v>2087</v>
      </c>
      <c r="T175" s="0" t="s">
        <v>2107</v>
      </c>
      <c r="W175" s="0" t="s">
        <v>49</v>
      </c>
      <c r="X175" s="0" t="n">
        <v>19.5901</v>
      </c>
      <c r="Y175" s="0" t="n">
        <v>-96.9434</v>
      </c>
      <c r="Z175" s="0" t="s">
        <v>2070</v>
      </c>
      <c r="AB175" s="0" t="s">
        <v>51</v>
      </c>
      <c r="AC175" s="0" t="s">
        <v>2108</v>
      </c>
      <c r="AD175" s="0" t="s">
        <v>2109</v>
      </c>
      <c r="AE175" s="0" t="s">
        <v>2110</v>
      </c>
      <c r="AF175" s="0" t="s">
        <v>2111</v>
      </c>
      <c r="AG175" s="0" t="s">
        <v>71</v>
      </c>
      <c r="AH175" s="0" t="s">
        <v>72</v>
      </c>
      <c r="AI175" s="0" t="s">
        <v>2112</v>
      </c>
    </row>
    <row r="176" customFormat="false" ht="15" hidden="false" customHeight="false" outlineLevel="0" collapsed="false">
      <c r="A176" s="0" t="s">
        <v>2113</v>
      </c>
      <c r="B176" s="0" t="s">
        <v>2103</v>
      </c>
      <c r="C176" s="0" t="s">
        <v>2104</v>
      </c>
      <c r="D176" s="0" t="s">
        <v>2113</v>
      </c>
      <c r="E176" s="0" t="s">
        <v>2114</v>
      </c>
      <c r="F176" s="0" t="s">
        <v>2115</v>
      </c>
      <c r="G176" s="0" t="b">
        <f aca="false">FALSE()</f>
        <v>0</v>
      </c>
      <c r="H176" s="0" t="s">
        <v>40</v>
      </c>
      <c r="I176" s="0" t="s">
        <v>63</v>
      </c>
      <c r="J176" s="0" t="s">
        <v>64</v>
      </c>
      <c r="K176" s="0" t="n">
        <v>3026</v>
      </c>
      <c r="M176" s="0" t="s">
        <v>2067</v>
      </c>
      <c r="N176" s="0" t="s">
        <v>2113</v>
      </c>
      <c r="P176" s="0" t="s">
        <v>46</v>
      </c>
      <c r="Q176" s="0" t="s">
        <v>2087</v>
      </c>
      <c r="T176" s="0" t="s">
        <v>2107</v>
      </c>
      <c r="W176" s="0" t="s">
        <v>49</v>
      </c>
      <c r="X176" s="0" t="n">
        <v>19.5901</v>
      </c>
      <c r="Y176" s="0" t="n">
        <v>-96.9434</v>
      </c>
      <c r="Z176" s="0" t="s">
        <v>2070</v>
      </c>
      <c r="AB176" s="0" t="s">
        <v>51</v>
      </c>
      <c r="AC176" s="0" t="s">
        <v>2116</v>
      </c>
      <c r="AD176" s="0" t="s">
        <v>2113</v>
      </c>
      <c r="AE176" s="0" t="s">
        <v>2117</v>
      </c>
      <c r="AF176" s="0" t="s">
        <v>2118</v>
      </c>
      <c r="AG176" s="0" t="s">
        <v>71</v>
      </c>
      <c r="AH176" s="0" t="s">
        <v>72</v>
      </c>
      <c r="AI176" s="0" t="s">
        <v>2119</v>
      </c>
    </row>
    <row r="177" customFormat="false" ht="15" hidden="false" customHeight="false" outlineLevel="0" collapsed="false">
      <c r="A177" s="0" t="s">
        <v>2120</v>
      </c>
      <c r="B177" s="0" t="s">
        <v>2121</v>
      </c>
      <c r="C177" s="0" t="s">
        <v>2122</v>
      </c>
      <c r="D177" s="0" t="s">
        <v>2120</v>
      </c>
      <c r="E177" s="0" t="s">
        <v>2123</v>
      </c>
      <c r="F177" s="0" t="s">
        <v>2124</v>
      </c>
      <c r="G177" s="0" t="b">
        <f aca="false">FALSE()</f>
        <v>0</v>
      </c>
      <c r="H177" s="0" t="s">
        <v>40</v>
      </c>
      <c r="I177" s="0" t="s">
        <v>63</v>
      </c>
      <c r="J177" s="0" t="s">
        <v>64</v>
      </c>
      <c r="K177" s="0" t="n">
        <v>2177</v>
      </c>
      <c r="M177" s="0" t="s">
        <v>2067</v>
      </c>
      <c r="N177" s="0" t="s">
        <v>2120</v>
      </c>
      <c r="P177" s="0" t="s">
        <v>46</v>
      </c>
      <c r="Q177" s="0" t="s">
        <v>2125</v>
      </c>
      <c r="T177" s="0" t="s">
        <v>2126</v>
      </c>
      <c r="W177" s="0" t="s">
        <v>49</v>
      </c>
      <c r="X177" s="0" t="n">
        <v>21.01654</v>
      </c>
      <c r="Y177" s="0" t="n">
        <v>-98.6772</v>
      </c>
      <c r="Z177" s="0" t="s">
        <v>2070</v>
      </c>
      <c r="AB177" s="0" t="s">
        <v>51</v>
      </c>
      <c r="AC177" s="0" t="s">
        <v>2127</v>
      </c>
      <c r="AD177" s="0" t="s">
        <v>2120</v>
      </c>
      <c r="AE177" s="0" t="s">
        <v>2128</v>
      </c>
      <c r="AF177" s="0" t="s">
        <v>2129</v>
      </c>
      <c r="AG177" s="0" t="s">
        <v>707</v>
      </c>
      <c r="AH177" s="0" t="s">
        <v>707</v>
      </c>
      <c r="AI177" s="0" t="s">
        <v>2130</v>
      </c>
    </row>
    <row r="178" customFormat="false" ht="15" hidden="false" customHeight="false" outlineLevel="0" collapsed="false">
      <c r="A178" s="0" t="s">
        <v>2131</v>
      </c>
      <c r="B178" s="0" t="s">
        <v>2121</v>
      </c>
      <c r="C178" s="0" t="s">
        <v>2122</v>
      </c>
      <c r="D178" s="0" t="s">
        <v>2131</v>
      </c>
      <c r="E178" s="0" t="s">
        <v>2132</v>
      </c>
      <c r="F178" s="0" t="s">
        <v>2133</v>
      </c>
      <c r="G178" s="0" t="b">
        <f aca="false">TRUE()</f>
        <v>1</v>
      </c>
      <c r="H178" s="0" t="s">
        <v>40</v>
      </c>
      <c r="I178" s="0" t="s">
        <v>63</v>
      </c>
      <c r="J178" s="0" t="s">
        <v>64</v>
      </c>
      <c r="K178" s="0" t="n">
        <v>3862</v>
      </c>
      <c r="M178" s="0" t="s">
        <v>2067</v>
      </c>
      <c r="N178" s="0" t="s">
        <v>2131</v>
      </c>
      <c r="P178" s="0" t="s">
        <v>46</v>
      </c>
      <c r="Q178" s="0" t="s">
        <v>2125</v>
      </c>
      <c r="T178" s="0" t="s">
        <v>2126</v>
      </c>
      <c r="W178" s="0" t="s">
        <v>49</v>
      </c>
      <c r="X178" s="0" t="n">
        <v>21.01654</v>
      </c>
      <c r="Y178" s="0" t="n">
        <v>-98.6772</v>
      </c>
      <c r="Z178" s="0" t="s">
        <v>2070</v>
      </c>
      <c r="AB178" s="0" t="s">
        <v>51</v>
      </c>
      <c r="AC178" s="0" t="s">
        <v>2134</v>
      </c>
      <c r="AD178" s="0" t="s">
        <v>2135</v>
      </c>
      <c r="AE178" s="0" t="s">
        <v>2136</v>
      </c>
      <c r="AF178" s="0" t="s">
        <v>2137</v>
      </c>
      <c r="AG178" s="0" t="s">
        <v>707</v>
      </c>
      <c r="AH178" s="0" t="s">
        <v>707</v>
      </c>
      <c r="AI178" s="0" t="s">
        <v>2138</v>
      </c>
    </row>
    <row r="179" customFormat="false" ht="15" hidden="false" customHeight="false" outlineLevel="0" collapsed="false">
      <c r="A179" s="0" t="s">
        <v>2139</v>
      </c>
      <c r="B179" s="0" t="s">
        <v>2140</v>
      </c>
      <c r="C179" s="0" t="s">
        <v>2141</v>
      </c>
      <c r="D179" s="0" t="s">
        <v>2139</v>
      </c>
      <c r="E179" s="0" t="s">
        <v>2142</v>
      </c>
      <c r="F179" s="0" t="s">
        <v>2143</v>
      </c>
      <c r="G179" s="0" t="b">
        <f aca="false">TRUE()</f>
        <v>1</v>
      </c>
      <c r="H179" s="0" t="s">
        <v>40</v>
      </c>
      <c r="I179" s="0" t="s">
        <v>63</v>
      </c>
      <c r="J179" s="0" t="s">
        <v>64</v>
      </c>
      <c r="K179" s="0" t="n">
        <v>1629</v>
      </c>
      <c r="M179" s="0" t="s">
        <v>2067</v>
      </c>
      <c r="N179" s="0" t="s">
        <v>2139</v>
      </c>
      <c r="P179" s="0" t="s">
        <v>46</v>
      </c>
      <c r="Q179" s="0" t="s">
        <v>2125</v>
      </c>
      <c r="T179" s="0" t="s">
        <v>2144</v>
      </c>
      <c r="W179" s="0" t="s">
        <v>49</v>
      </c>
      <c r="X179" s="0" t="n">
        <v>20.3235</v>
      </c>
      <c r="Y179" s="0" t="n">
        <v>-98.22161</v>
      </c>
      <c r="Z179" s="0" t="s">
        <v>2070</v>
      </c>
      <c r="AB179" s="0" t="s">
        <v>51</v>
      </c>
      <c r="AC179" s="0" t="s">
        <v>2145</v>
      </c>
      <c r="AD179" s="0" t="s">
        <v>2139</v>
      </c>
      <c r="AE179" s="0" t="s">
        <v>2146</v>
      </c>
      <c r="AF179" s="0" t="s">
        <v>2147</v>
      </c>
      <c r="AG179" s="0" t="s">
        <v>71</v>
      </c>
      <c r="AH179" s="0" t="s">
        <v>72</v>
      </c>
      <c r="AI179" s="0" t="s">
        <v>2148</v>
      </c>
    </row>
    <row r="180" customFormat="false" ht="15" hidden="false" customHeight="false" outlineLevel="0" collapsed="false">
      <c r="A180" s="0" t="s">
        <v>2149</v>
      </c>
      <c r="B180" s="0" t="s">
        <v>464</v>
      </c>
      <c r="C180" s="0" t="s">
        <v>464</v>
      </c>
      <c r="D180" s="0" t="s">
        <v>2149</v>
      </c>
      <c r="E180" s="0" t="s">
        <v>2150</v>
      </c>
      <c r="F180" s="0" t="s">
        <v>2151</v>
      </c>
      <c r="G180" s="0" t="b">
        <f aca="false">TRUE()</f>
        <v>1</v>
      </c>
      <c r="H180" s="0" t="s">
        <v>40</v>
      </c>
      <c r="I180" s="0" t="s">
        <v>63</v>
      </c>
      <c r="J180" s="0" t="s">
        <v>294</v>
      </c>
      <c r="K180" s="0" t="n">
        <v>5084</v>
      </c>
      <c r="L180" s="0" t="n">
        <v>41072</v>
      </c>
      <c r="M180" s="0" t="s">
        <v>2152</v>
      </c>
      <c r="N180" s="0" t="s">
        <v>2153</v>
      </c>
      <c r="O180" s="0" t="s">
        <v>2154</v>
      </c>
      <c r="P180" s="0" t="s">
        <v>141</v>
      </c>
      <c r="Q180" s="0" t="s">
        <v>2155</v>
      </c>
      <c r="R180" s="0" t="s">
        <v>2156</v>
      </c>
      <c r="T180" s="0" t="s">
        <v>2157</v>
      </c>
      <c r="U180" s="0" t="s">
        <v>2158</v>
      </c>
      <c r="V180" s="0" t="s">
        <v>2159</v>
      </c>
      <c r="W180" s="0" t="s">
        <v>49</v>
      </c>
      <c r="X180" s="0" t="n">
        <v>35.554825</v>
      </c>
      <c r="Y180" s="0" t="n">
        <v>-97.978526</v>
      </c>
      <c r="Z180" s="0" t="s">
        <v>50</v>
      </c>
      <c r="AA180" s="0" t="n">
        <v>175235</v>
      </c>
      <c r="AB180" s="0" t="s">
        <v>51</v>
      </c>
      <c r="AC180" s="0" t="s">
        <v>2160</v>
      </c>
      <c r="AD180" s="0" t="s">
        <v>2161</v>
      </c>
      <c r="AE180" s="0" t="s">
        <v>2162</v>
      </c>
      <c r="AF180" s="0" t="s">
        <v>2163</v>
      </c>
      <c r="AG180" s="0" t="s">
        <v>71</v>
      </c>
      <c r="AH180" s="0" t="s">
        <v>72</v>
      </c>
      <c r="AI180" s="0" t="s">
        <v>2164</v>
      </c>
    </row>
    <row r="181" customFormat="false" ht="15" hidden="false" customHeight="false" outlineLevel="0" collapsed="false">
      <c r="A181" s="0" t="s">
        <v>2165</v>
      </c>
      <c r="B181" s="0" t="s">
        <v>2166</v>
      </c>
      <c r="C181" s="0" t="s">
        <v>2167</v>
      </c>
      <c r="D181" s="0" t="s">
        <v>2165</v>
      </c>
      <c r="E181" s="0" t="s">
        <v>2168</v>
      </c>
      <c r="F181" s="0" t="s">
        <v>2169</v>
      </c>
      <c r="G181" s="0" t="b">
        <f aca="false">FALSE()</f>
        <v>0</v>
      </c>
      <c r="H181" s="0" t="s">
        <v>40</v>
      </c>
      <c r="I181" s="0" t="s">
        <v>63</v>
      </c>
      <c r="J181" s="0" t="s">
        <v>197</v>
      </c>
      <c r="K181" s="0" t="n">
        <v>6293</v>
      </c>
      <c r="L181" s="0" t="n">
        <v>41072</v>
      </c>
      <c r="M181" s="0" t="s">
        <v>2170</v>
      </c>
      <c r="N181" s="0" t="s">
        <v>2171</v>
      </c>
      <c r="O181" s="0" t="s">
        <v>2172</v>
      </c>
      <c r="P181" s="0" t="s">
        <v>141</v>
      </c>
      <c r="Q181" s="0" t="s">
        <v>142</v>
      </c>
      <c r="S181" s="0" t="s">
        <v>2173</v>
      </c>
      <c r="T181" s="0" t="s">
        <v>2174</v>
      </c>
      <c r="U181" s="0" t="s">
        <v>2175</v>
      </c>
      <c r="V181" s="0" t="s">
        <v>2176</v>
      </c>
      <c r="W181" s="0" t="s">
        <v>49</v>
      </c>
      <c r="X181" s="0" t="n">
        <v>36.537856</v>
      </c>
      <c r="Y181" s="0" t="n">
        <v>-89.594182</v>
      </c>
      <c r="Z181" s="0" t="s">
        <v>50</v>
      </c>
      <c r="AA181" s="0" t="n">
        <v>175242</v>
      </c>
      <c r="AB181" s="0" t="s">
        <v>51</v>
      </c>
      <c r="AC181" s="0" t="s">
        <v>2177</v>
      </c>
      <c r="AD181" s="0" t="s">
        <v>2168</v>
      </c>
      <c r="AE181" s="0" t="s">
        <v>2178</v>
      </c>
      <c r="AF181" s="0" t="s">
        <v>2179</v>
      </c>
      <c r="AG181" s="0" t="s">
        <v>71</v>
      </c>
      <c r="AH181" s="0" t="s">
        <v>171</v>
      </c>
      <c r="AI181" s="0" t="s">
        <v>2180</v>
      </c>
    </row>
    <row r="182" customFormat="false" ht="15" hidden="false" customHeight="false" outlineLevel="0" collapsed="false">
      <c r="A182" s="0" t="s">
        <v>2181</v>
      </c>
      <c r="B182" s="0" t="s">
        <v>290</v>
      </c>
      <c r="C182" s="0" t="s">
        <v>290</v>
      </c>
      <c r="D182" s="0" t="s">
        <v>2181</v>
      </c>
      <c r="E182" s="0" t="s">
        <v>2182</v>
      </c>
      <c r="F182" s="0" t="s">
        <v>2183</v>
      </c>
      <c r="G182" s="0" t="b">
        <f aca="false">FALSE()</f>
        <v>0</v>
      </c>
      <c r="H182" s="0" t="s">
        <v>40</v>
      </c>
      <c r="I182" s="0" t="s">
        <v>63</v>
      </c>
      <c r="J182" s="0" t="s">
        <v>294</v>
      </c>
      <c r="K182" s="0" t="n">
        <v>5475</v>
      </c>
      <c r="L182" s="0" t="n">
        <v>41072</v>
      </c>
      <c r="M182" s="0" t="s">
        <v>2170</v>
      </c>
      <c r="N182" s="0" t="s">
        <v>2184</v>
      </c>
      <c r="O182" s="0" t="s">
        <v>1253</v>
      </c>
      <c r="P182" s="0" t="s">
        <v>141</v>
      </c>
      <c r="Q182" s="0" t="s">
        <v>181</v>
      </c>
      <c r="R182" s="0" t="s">
        <v>2185</v>
      </c>
      <c r="T182" s="0" t="s">
        <v>2186</v>
      </c>
      <c r="U182" s="0" t="s">
        <v>2187</v>
      </c>
      <c r="V182" s="0" t="s">
        <v>2188</v>
      </c>
      <c r="W182" s="0" t="s">
        <v>49</v>
      </c>
      <c r="X182" s="0" t="n">
        <v>39.93496</v>
      </c>
      <c r="Y182" s="0" t="n">
        <v>-89.80161</v>
      </c>
      <c r="Z182" s="0" t="s">
        <v>50</v>
      </c>
      <c r="AA182" s="0" t="n">
        <v>175236</v>
      </c>
      <c r="AB182" s="0" t="s">
        <v>51</v>
      </c>
      <c r="AC182" s="0" t="s">
        <v>2189</v>
      </c>
      <c r="AD182" s="0" t="s">
        <v>2190</v>
      </c>
      <c r="AE182" s="0" t="s">
        <v>2191</v>
      </c>
      <c r="AF182" s="0" t="s">
        <v>2192</v>
      </c>
      <c r="AG182" s="0" t="s">
        <v>71</v>
      </c>
      <c r="AH182" s="0" t="s">
        <v>72</v>
      </c>
      <c r="AI182" s="0" t="s">
        <v>2193</v>
      </c>
    </row>
    <row r="183" customFormat="false" ht="15" hidden="false" customHeight="false" outlineLevel="0" collapsed="false">
      <c r="A183" s="0" t="s">
        <v>2194</v>
      </c>
      <c r="B183" s="0" t="s">
        <v>226</v>
      </c>
      <c r="C183" s="0" t="s">
        <v>226</v>
      </c>
      <c r="D183" s="0" t="s">
        <v>2194</v>
      </c>
      <c r="E183" s="0" t="s">
        <v>2195</v>
      </c>
      <c r="F183" s="0" t="s">
        <v>2196</v>
      </c>
      <c r="G183" s="0" t="b">
        <f aca="false">TRUE()</f>
        <v>1</v>
      </c>
      <c r="H183" s="0" t="s">
        <v>40</v>
      </c>
      <c r="I183" s="0" t="s">
        <v>41</v>
      </c>
      <c r="J183" s="0" t="s">
        <v>137</v>
      </c>
      <c r="K183" s="0" t="n">
        <v>4930</v>
      </c>
      <c r="L183" s="0" t="n">
        <v>41072</v>
      </c>
      <c r="M183" s="0" t="s">
        <v>2197</v>
      </c>
      <c r="N183" s="0" t="s">
        <v>2198</v>
      </c>
      <c r="O183" s="0" t="s">
        <v>2199</v>
      </c>
      <c r="P183" s="0" t="s">
        <v>141</v>
      </c>
      <c r="Q183" s="0" t="s">
        <v>2200</v>
      </c>
      <c r="T183" s="0" t="s">
        <v>2201</v>
      </c>
      <c r="U183" s="0" t="s">
        <v>2202</v>
      </c>
      <c r="V183" s="0" t="s">
        <v>2203</v>
      </c>
      <c r="W183" s="0" t="s">
        <v>49</v>
      </c>
      <c r="X183" s="0" t="n">
        <v>35.429102</v>
      </c>
      <c r="Y183" s="0" t="n">
        <v>-82.251822</v>
      </c>
      <c r="Z183" s="0" t="s">
        <v>50</v>
      </c>
      <c r="AA183" s="0" t="n">
        <v>175353</v>
      </c>
      <c r="AB183" s="0" t="s">
        <v>51</v>
      </c>
      <c r="AC183" s="0" t="s">
        <v>2204</v>
      </c>
      <c r="AD183" s="0" t="s">
        <v>2205</v>
      </c>
      <c r="AE183" s="0" t="s">
        <v>2206</v>
      </c>
      <c r="AF183" s="0" t="s">
        <v>2207</v>
      </c>
      <c r="AG183" s="0" t="s">
        <v>150</v>
      </c>
      <c r="AH183" s="0" t="s">
        <v>151</v>
      </c>
      <c r="AI183" s="0" t="s">
        <v>2208</v>
      </c>
    </row>
    <row r="184" customFormat="false" ht="15" hidden="false" customHeight="false" outlineLevel="0" collapsed="false">
      <c r="A184" s="0" t="s">
        <v>2209</v>
      </c>
      <c r="B184" s="0" t="s">
        <v>2210</v>
      </c>
      <c r="C184" s="0" t="s">
        <v>2210</v>
      </c>
      <c r="D184" s="0" t="s">
        <v>2209</v>
      </c>
      <c r="E184" s="0" t="s">
        <v>2211</v>
      </c>
      <c r="F184" s="0" t="s">
        <v>2212</v>
      </c>
      <c r="G184" s="0" t="b">
        <f aca="false">TRUE()</f>
        <v>1</v>
      </c>
      <c r="H184" s="0" t="s">
        <v>40</v>
      </c>
      <c r="I184" s="0" t="s">
        <v>41</v>
      </c>
      <c r="J184" s="0" t="s">
        <v>246</v>
      </c>
      <c r="K184" s="0" t="n">
        <v>4977</v>
      </c>
      <c r="L184" s="0" t="n">
        <v>41072</v>
      </c>
      <c r="M184" s="0" t="s">
        <v>2197</v>
      </c>
      <c r="N184" s="0" t="s">
        <v>2213</v>
      </c>
      <c r="O184" s="0" t="s">
        <v>2214</v>
      </c>
      <c r="P184" s="0" t="s">
        <v>2215</v>
      </c>
      <c r="S184" s="0" t="s">
        <v>2216</v>
      </c>
      <c r="T184" s="0" t="s">
        <v>2217</v>
      </c>
      <c r="U184" s="0" t="s">
        <v>2218</v>
      </c>
      <c r="V184" s="0" t="s">
        <v>2219</v>
      </c>
      <c r="W184" s="0" t="s">
        <v>49</v>
      </c>
      <c r="X184" s="0" t="n">
        <v>40.81666</v>
      </c>
      <c r="Y184" s="0" t="n">
        <v>-3.7666</v>
      </c>
      <c r="Z184" s="0" t="s">
        <v>50</v>
      </c>
      <c r="AA184" s="0" t="n">
        <v>175258</v>
      </c>
      <c r="AB184" s="0" t="s">
        <v>51</v>
      </c>
      <c r="AC184" s="0" t="s">
        <v>2220</v>
      </c>
      <c r="AD184" s="0" t="s">
        <v>2211</v>
      </c>
      <c r="AE184" s="0" t="s">
        <v>2221</v>
      </c>
      <c r="AF184" s="0" t="s">
        <v>2222</v>
      </c>
      <c r="AG184" s="0" t="s">
        <v>55</v>
      </c>
      <c r="AH184" s="0" t="s">
        <v>83</v>
      </c>
      <c r="AI184" s="0" t="s">
        <v>2223</v>
      </c>
    </row>
    <row r="185" customFormat="false" ht="15" hidden="false" customHeight="false" outlineLevel="0" collapsed="false">
      <c r="A185" s="0" t="s">
        <v>2224</v>
      </c>
      <c r="B185" s="0" t="s">
        <v>600</v>
      </c>
      <c r="C185" s="0" t="s">
        <v>600</v>
      </c>
      <c r="D185" s="0" t="s">
        <v>2224</v>
      </c>
      <c r="E185" s="0" t="s">
        <v>2225</v>
      </c>
      <c r="F185" s="0" t="s">
        <v>2226</v>
      </c>
      <c r="G185" s="0" t="b">
        <f aca="false">FALSE()</f>
        <v>0</v>
      </c>
      <c r="H185" s="0" t="s">
        <v>40</v>
      </c>
      <c r="I185" s="0" t="s">
        <v>41</v>
      </c>
      <c r="J185" s="0" t="s">
        <v>178</v>
      </c>
      <c r="K185" s="0" t="n">
        <v>4608</v>
      </c>
      <c r="L185" s="0" t="n">
        <v>41072</v>
      </c>
      <c r="M185" s="0" t="s">
        <v>2227</v>
      </c>
      <c r="N185" s="0" t="s">
        <v>2228</v>
      </c>
      <c r="O185" s="0" t="s">
        <v>2229</v>
      </c>
      <c r="P185" s="0" t="s">
        <v>141</v>
      </c>
      <c r="Q185" s="0" t="s">
        <v>181</v>
      </c>
      <c r="R185" s="0" t="s">
        <v>2230</v>
      </c>
      <c r="T185" s="0" t="s">
        <v>2231</v>
      </c>
      <c r="U185" s="0" t="s">
        <v>2232</v>
      </c>
      <c r="V185" s="0" t="s">
        <v>2233</v>
      </c>
      <c r="W185" s="0" t="s">
        <v>49</v>
      </c>
      <c r="X185" s="0" t="n">
        <v>39.93521154</v>
      </c>
      <c r="Y185" s="0" t="n">
        <v>-89.80233285</v>
      </c>
      <c r="Z185" s="0" t="s">
        <v>50</v>
      </c>
      <c r="AA185" s="0" t="n">
        <v>175261</v>
      </c>
      <c r="AB185" s="0" t="s">
        <v>51</v>
      </c>
      <c r="AC185" s="0" t="s">
        <v>2234</v>
      </c>
      <c r="AD185" s="0" t="s">
        <v>2225</v>
      </c>
      <c r="AE185" s="0" t="s">
        <v>2235</v>
      </c>
      <c r="AF185" s="0" t="s">
        <v>2236</v>
      </c>
      <c r="AG185" s="0" t="s">
        <v>71</v>
      </c>
      <c r="AH185" s="0" t="s">
        <v>492</v>
      </c>
      <c r="AI185" s="0" t="s">
        <v>2237</v>
      </c>
    </row>
    <row r="186" customFormat="false" ht="15" hidden="false" customHeight="false" outlineLevel="0" collapsed="false">
      <c r="A186" s="0" t="s">
        <v>2238</v>
      </c>
      <c r="B186" s="0" t="s">
        <v>133</v>
      </c>
      <c r="C186" s="0" t="s">
        <v>133</v>
      </c>
      <c r="D186" s="0" t="s">
        <v>2238</v>
      </c>
      <c r="E186" s="0" t="s">
        <v>2239</v>
      </c>
      <c r="F186" s="0" t="s">
        <v>2240</v>
      </c>
      <c r="G186" s="0" t="b">
        <f aca="false">FALSE()</f>
        <v>0</v>
      </c>
      <c r="H186" s="0" t="s">
        <v>40</v>
      </c>
      <c r="I186" s="0" t="s">
        <v>41</v>
      </c>
      <c r="J186" s="0" t="s">
        <v>137</v>
      </c>
      <c r="K186" s="0" t="n">
        <v>4703</v>
      </c>
      <c r="L186" s="0" t="n">
        <v>41072</v>
      </c>
      <c r="M186" s="0" t="s">
        <v>2227</v>
      </c>
      <c r="N186" s="0" t="s">
        <v>2241</v>
      </c>
      <c r="O186" s="0" t="s">
        <v>2242</v>
      </c>
      <c r="P186" s="0" t="s">
        <v>141</v>
      </c>
      <c r="Q186" s="0" t="s">
        <v>181</v>
      </c>
      <c r="S186" s="0" t="s">
        <v>2243</v>
      </c>
      <c r="T186" s="0" t="s">
        <v>2244</v>
      </c>
      <c r="U186" s="0" t="s">
        <v>2245</v>
      </c>
      <c r="V186" s="0" t="s">
        <v>2246</v>
      </c>
      <c r="W186" s="0" t="s">
        <v>49</v>
      </c>
      <c r="X186" s="0" t="n">
        <v>37.15382</v>
      </c>
      <c r="Y186" s="0" t="n">
        <v>-89.34699</v>
      </c>
      <c r="Z186" s="0" t="s">
        <v>50</v>
      </c>
      <c r="AA186" s="0" t="n">
        <v>175231</v>
      </c>
      <c r="AB186" s="0" t="s">
        <v>51</v>
      </c>
      <c r="AC186" s="0" t="s">
        <v>2247</v>
      </c>
      <c r="AD186" s="0" t="s">
        <v>2248</v>
      </c>
      <c r="AE186" s="0" t="s">
        <v>2249</v>
      </c>
      <c r="AF186" s="0" t="s">
        <v>2250</v>
      </c>
      <c r="AG186" s="0" t="s">
        <v>150</v>
      </c>
      <c r="AH186" s="0" t="s">
        <v>151</v>
      </c>
      <c r="AI186" s="0" t="s">
        <v>2251</v>
      </c>
    </row>
    <row r="187" customFormat="false" ht="15" hidden="false" customHeight="false" outlineLevel="0" collapsed="false">
      <c r="A187" s="0" t="s">
        <v>2252</v>
      </c>
      <c r="B187" s="0" t="s">
        <v>2253</v>
      </c>
      <c r="C187" s="0" t="s">
        <v>2253</v>
      </c>
      <c r="D187" s="0" t="s">
        <v>2252</v>
      </c>
      <c r="E187" s="0" t="s">
        <v>2254</v>
      </c>
      <c r="F187" s="0" t="s">
        <v>2255</v>
      </c>
      <c r="G187" s="0" t="b">
        <f aca="false">TRUE()</f>
        <v>1</v>
      </c>
      <c r="H187" s="0" t="s">
        <v>40</v>
      </c>
      <c r="I187" s="0" t="s">
        <v>63</v>
      </c>
      <c r="J187" s="0" t="s">
        <v>158</v>
      </c>
      <c r="K187" s="0" t="n">
        <v>6085</v>
      </c>
      <c r="L187" s="0" t="n">
        <v>41072</v>
      </c>
      <c r="M187" s="0" t="s">
        <v>2227</v>
      </c>
      <c r="N187" s="0" t="s">
        <v>2256</v>
      </c>
      <c r="O187" s="0" t="s">
        <v>1497</v>
      </c>
      <c r="P187" s="0" t="s">
        <v>141</v>
      </c>
      <c r="Q187" s="0" t="s">
        <v>181</v>
      </c>
      <c r="R187" s="0" t="s">
        <v>2257</v>
      </c>
      <c r="T187" s="0" t="s">
        <v>2258</v>
      </c>
      <c r="U187" s="0" t="s">
        <v>2259</v>
      </c>
      <c r="V187" s="0" t="s">
        <v>2260</v>
      </c>
      <c r="W187" s="0" t="s">
        <v>49</v>
      </c>
      <c r="X187" s="0" t="n">
        <v>37.14389</v>
      </c>
      <c r="Y187" s="0" t="n">
        <v>-88.68722</v>
      </c>
      <c r="Z187" s="0" t="s">
        <v>50</v>
      </c>
      <c r="AA187" s="0" t="n">
        <v>175320</v>
      </c>
      <c r="AB187" s="0" t="s">
        <v>51</v>
      </c>
      <c r="AC187" s="0" t="s">
        <v>2261</v>
      </c>
      <c r="AD187" s="0" t="s">
        <v>2262</v>
      </c>
      <c r="AE187" s="0" t="s">
        <v>2263</v>
      </c>
      <c r="AF187" s="0" t="s">
        <v>2264</v>
      </c>
      <c r="AG187" s="0" t="s">
        <v>71</v>
      </c>
      <c r="AH187" s="0" t="s">
        <v>72</v>
      </c>
      <c r="AI187" s="0" t="s">
        <v>2265</v>
      </c>
    </row>
    <row r="188" customFormat="false" ht="15" hidden="false" customHeight="false" outlineLevel="0" collapsed="false">
      <c r="A188" s="0" t="s">
        <v>2266</v>
      </c>
      <c r="B188" s="0" t="s">
        <v>2267</v>
      </c>
      <c r="C188" s="0" t="s">
        <v>2267</v>
      </c>
      <c r="D188" s="0" t="s">
        <v>2266</v>
      </c>
      <c r="E188" s="0" t="s">
        <v>2268</v>
      </c>
      <c r="F188" s="0" t="s">
        <v>2269</v>
      </c>
      <c r="G188" s="0" t="b">
        <f aca="false">FALSE()</f>
        <v>0</v>
      </c>
      <c r="H188" s="0" t="s">
        <v>40</v>
      </c>
      <c r="I188" s="0" t="s">
        <v>63</v>
      </c>
      <c r="J188" s="0" t="s">
        <v>158</v>
      </c>
      <c r="K188" s="0" t="n">
        <v>4819</v>
      </c>
      <c r="L188" s="0" t="n">
        <v>41072</v>
      </c>
      <c r="M188" s="0" t="s">
        <v>2227</v>
      </c>
      <c r="N188" s="0" t="s">
        <v>2270</v>
      </c>
      <c r="O188" s="0" t="s">
        <v>2271</v>
      </c>
      <c r="P188" s="0" t="s">
        <v>141</v>
      </c>
      <c r="Q188" s="0" t="s">
        <v>2272</v>
      </c>
      <c r="T188" s="0" t="s">
        <v>2231</v>
      </c>
      <c r="U188" s="0" t="s">
        <v>2273</v>
      </c>
      <c r="V188" s="0" t="s">
        <v>2274</v>
      </c>
      <c r="W188" s="0" t="s">
        <v>49</v>
      </c>
      <c r="X188" s="0" t="n">
        <v>32.640488</v>
      </c>
      <c r="Y188" s="0" t="n">
        <v>-90.092475</v>
      </c>
      <c r="Z188" s="0" t="s">
        <v>50</v>
      </c>
      <c r="AA188" s="0" t="n">
        <v>175230</v>
      </c>
      <c r="AB188" s="0" t="s">
        <v>51</v>
      </c>
      <c r="AC188" s="0" t="s">
        <v>2275</v>
      </c>
      <c r="AD188" s="0" t="s">
        <v>2276</v>
      </c>
      <c r="AE188" s="0" t="s">
        <v>2277</v>
      </c>
      <c r="AF188" s="0" t="s">
        <v>2278</v>
      </c>
      <c r="AG188" s="0" t="s">
        <v>71</v>
      </c>
      <c r="AH188" s="0" t="s">
        <v>72</v>
      </c>
      <c r="AI188" s="0" t="s">
        <v>2279</v>
      </c>
    </row>
    <row r="189" customFormat="false" ht="15" hidden="false" customHeight="false" outlineLevel="0" collapsed="false">
      <c r="A189" s="0" t="s">
        <v>2280</v>
      </c>
      <c r="B189" s="0" t="s">
        <v>2281</v>
      </c>
      <c r="C189" s="0" t="s">
        <v>2281</v>
      </c>
      <c r="D189" s="0" t="s">
        <v>2280</v>
      </c>
      <c r="E189" s="0" t="s">
        <v>2282</v>
      </c>
      <c r="F189" s="0" t="s">
        <v>2283</v>
      </c>
      <c r="G189" s="0" t="b">
        <f aca="false">TRUE()</f>
        <v>1</v>
      </c>
      <c r="H189" s="0" t="s">
        <v>40</v>
      </c>
      <c r="I189" s="0" t="s">
        <v>63</v>
      </c>
      <c r="J189" s="0" t="s">
        <v>294</v>
      </c>
      <c r="K189" s="0" t="n">
        <v>7348</v>
      </c>
      <c r="L189" s="0" t="n">
        <v>41072</v>
      </c>
      <c r="M189" s="0" t="s">
        <v>2227</v>
      </c>
      <c r="N189" s="0" t="s">
        <v>2284</v>
      </c>
      <c r="O189" s="0" t="s">
        <v>2285</v>
      </c>
      <c r="P189" s="0" t="s">
        <v>141</v>
      </c>
      <c r="Q189" s="0" t="s">
        <v>1254</v>
      </c>
      <c r="T189" s="0" t="s">
        <v>2286</v>
      </c>
      <c r="U189" s="0" t="s">
        <v>2287</v>
      </c>
      <c r="V189" s="0" t="s">
        <v>2288</v>
      </c>
      <c r="W189" s="0" t="s">
        <v>379</v>
      </c>
      <c r="X189" s="0" t="n">
        <v>29.439287</v>
      </c>
      <c r="Y189" s="0" t="n">
        <v>-98.514446</v>
      </c>
      <c r="Z189" s="0" t="s">
        <v>50</v>
      </c>
      <c r="AA189" s="0" t="n">
        <v>175398</v>
      </c>
      <c r="AB189" s="0" t="s">
        <v>51</v>
      </c>
      <c r="AC189" s="0" t="s">
        <v>2289</v>
      </c>
      <c r="AD189" s="0" t="s">
        <v>2282</v>
      </c>
      <c r="AE189" s="0" t="s">
        <v>2290</v>
      </c>
      <c r="AF189" s="0" t="s">
        <v>2291</v>
      </c>
      <c r="AG189" s="0" t="s">
        <v>71</v>
      </c>
      <c r="AH189" s="0" t="s">
        <v>72</v>
      </c>
      <c r="AI189" s="0" t="s">
        <v>2292</v>
      </c>
    </row>
    <row r="190" customFormat="false" ht="15" hidden="false" customHeight="false" outlineLevel="0" collapsed="false">
      <c r="A190" s="0" t="s">
        <v>2293</v>
      </c>
      <c r="B190" s="0" t="s">
        <v>401</v>
      </c>
      <c r="C190" s="0" t="s">
        <v>401</v>
      </c>
      <c r="D190" s="0" t="s">
        <v>2293</v>
      </c>
      <c r="E190" s="0" t="s">
        <v>2294</v>
      </c>
      <c r="F190" s="0" t="s">
        <v>2295</v>
      </c>
      <c r="G190" s="0" t="b">
        <f aca="false">FALSE()</f>
        <v>0</v>
      </c>
      <c r="H190" s="0" t="s">
        <v>40</v>
      </c>
      <c r="I190" s="0" t="s">
        <v>41</v>
      </c>
      <c r="J190" s="0" t="s">
        <v>137</v>
      </c>
      <c r="K190" s="0" t="n">
        <v>2854</v>
      </c>
      <c r="L190" s="0" t="n">
        <v>41072</v>
      </c>
      <c r="M190" s="0" t="s">
        <v>2296</v>
      </c>
      <c r="N190" s="0" t="s">
        <v>2297</v>
      </c>
      <c r="O190" s="0" t="s">
        <v>1253</v>
      </c>
      <c r="P190" s="0" t="s">
        <v>141</v>
      </c>
      <c r="T190" s="0" t="s">
        <v>2174</v>
      </c>
      <c r="U190" s="0" t="s">
        <v>2298</v>
      </c>
      <c r="V190" s="0" t="s">
        <v>2233</v>
      </c>
      <c r="W190" s="0" t="s">
        <v>49</v>
      </c>
      <c r="X190" s="0" t="n">
        <v>39.9347718</v>
      </c>
      <c r="Y190" s="0" t="n">
        <v>-89.8016103</v>
      </c>
      <c r="Z190" s="0" t="s">
        <v>50</v>
      </c>
      <c r="AA190" s="0" t="n">
        <v>175336</v>
      </c>
      <c r="AB190" s="0" t="s">
        <v>51</v>
      </c>
      <c r="AC190" s="0" t="s">
        <v>2299</v>
      </c>
      <c r="AD190" s="0" t="s">
        <v>2300</v>
      </c>
      <c r="AE190" s="0" t="s">
        <v>2301</v>
      </c>
      <c r="AF190" s="0" t="s">
        <v>2302</v>
      </c>
      <c r="AG190" s="0" t="s">
        <v>150</v>
      </c>
      <c r="AH190" s="0" t="s">
        <v>190</v>
      </c>
      <c r="AI190" s="0" t="s">
        <v>2303</v>
      </c>
    </row>
    <row r="191" customFormat="false" ht="15" hidden="false" customHeight="false" outlineLevel="0" collapsed="false">
      <c r="A191" s="0" t="s">
        <v>2304</v>
      </c>
      <c r="B191" s="0" t="s">
        <v>2305</v>
      </c>
      <c r="C191" s="0" t="s">
        <v>2305</v>
      </c>
      <c r="D191" s="0" t="s">
        <v>2304</v>
      </c>
      <c r="E191" s="0" t="s">
        <v>2306</v>
      </c>
      <c r="F191" s="0" t="s">
        <v>2307</v>
      </c>
      <c r="G191" s="0" t="b">
        <f aca="false">TRUE()</f>
        <v>1</v>
      </c>
      <c r="H191" s="0" t="s">
        <v>40</v>
      </c>
      <c r="I191" s="0" t="s">
        <v>63</v>
      </c>
      <c r="J191" s="0" t="s">
        <v>158</v>
      </c>
      <c r="K191" s="0" t="n">
        <v>7876</v>
      </c>
      <c r="L191" s="0" t="n">
        <v>41072</v>
      </c>
      <c r="M191" s="0" t="s">
        <v>2308</v>
      </c>
      <c r="N191" s="0" t="s">
        <v>2309</v>
      </c>
      <c r="O191" s="0" t="s">
        <v>2310</v>
      </c>
      <c r="P191" s="0" t="s">
        <v>141</v>
      </c>
      <c r="Q191" s="0" t="s">
        <v>2311</v>
      </c>
      <c r="S191" s="0" t="s">
        <v>2312</v>
      </c>
      <c r="T191" s="0" t="s">
        <v>2313</v>
      </c>
      <c r="U191" s="0" t="s">
        <v>2314</v>
      </c>
      <c r="V191" s="0" t="s">
        <v>2315</v>
      </c>
      <c r="W191" s="0" t="s">
        <v>49</v>
      </c>
      <c r="X191" s="0" t="n">
        <v>32.892918</v>
      </c>
      <c r="Y191" s="0" t="n">
        <v>-93.448506</v>
      </c>
      <c r="Z191" s="0" t="s">
        <v>50</v>
      </c>
      <c r="AA191" s="0" t="n">
        <v>175251</v>
      </c>
      <c r="AB191" s="0" t="s">
        <v>51</v>
      </c>
      <c r="AC191" s="0" t="s">
        <v>2316</v>
      </c>
      <c r="AD191" s="0" t="s">
        <v>2306</v>
      </c>
      <c r="AE191" s="0" t="s">
        <v>2317</v>
      </c>
      <c r="AF191" s="0" t="s">
        <v>2318</v>
      </c>
      <c r="AG191" s="0" t="s">
        <v>71</v>
      </c>
      <c r="AH191" s="0" t="s">
        <v>72</v>
      </c>
      <c r="AI191" s="0" t="s">
        <v>2319</v>
      </c>
    </row>
    <row r="192" customFormat="false" ht="15" hidden="false" customHeight="false" outlineLevel="0" collapsed="false">
      <c r="A192" s="0" t="s">
        <v>2320</v>
      </c>
      <c r="B192" s="0" t="s">
        <v>2321</v>
      </c>
      <c r="C192" s="0" t="s">
        <v>2321</v>
      </c>
      <c r="D192" s="0" t="s">
        <v>2320</v>
      </c>
      <c r="E192" s="0" t="s">
        <v>2322</v>
      </c>
      <c r="F192" s="0" t="s">
        <v>2323</v>
      </c>
      <c r="G192" s="0" t="b">
        <f aca="false">TRUE()</f>
        <v>1</v>
      </c>
      <c r="H192" s="0" t="s">
        <v>40</v>
      </c>
      <c r="I192" s="0" t="s">
        <v>2324</v>
      </c>
      <c r="K192" s="0" t="n">
        <v>4777</v>
      </c>
      <c r="L192" s="0" t="n">
        <v>41072</v>
      </c>
      <c r="M192" s="0" t="s">
        <v>2308</v>
      </c>
      <c r="N192" s="0" t="s">
        <v>2325</v>
      </c>
      <c r="O192" s="0" t="s">
        <v>2326</v>
      </c>
      <c r="P192" s="0" t="s">
        <v>2327</v>
      </c>
      <c r="S192" s="0" t="s">
        <v>2328</v>
      </c>
      <c r="T192" s="0" t="s">
        <v>2329</v>
      </c>
      <c r="U192" s="0" t="s">
        <v>2330</v>
      </c>
      <c r="V192" s="0" t="s">
        <v>2331</v>
      </c>
      <c r="W192" s="0" t="s">
        <v>49</v>
      </c>
      <c r="X192" s="0" t="n">
        <v>41.18277</v>
      </c>
      <c r="Y192" s="0" t="n">
        <v>41.81829</v>
      </c>
      <c r="Z192" s="0" t="s">
        <v>50</v>
      </c>
      <c r="AA192" s="0" t="s">
        <v>2332</v>
      </c>
      <c r="AB192" s="0" t="s">
        <v>51</v>
      </c>
      <c r="AC192" s="0" t="s">
        <v>2333</v>
      </c>
      <c r="AD192" s="0" t="s">
        <v>2322</v>
      </c>
      <c r="AE192" s="0" t="s">
        <v>2334</v>
      </c>
      <c r="AF192" s="0" t="s">
        <v>2335</v>
      </c>
      <c r="AG192" s="0" t="s">
        <v>55</v>
      </c>
      <c r="AH192" s="0" t="s">
        <v>56</v>
      </c>
      <c r="AI192" s="0" t="s">
        <v>2336</v>
      </c>
    </row>
    <row r="193" customFormat="false" ht="15" hidden="false" customHeight="false" outlineLevel="0" collapsed="false">
      <c r="A193" s="0" t="s">
        <v>2337</v>
      </c>
      <c r="B193" s="0" t="s">
        <v>2338</v>
      </c>
      <c r="C193" s="0" t="s">
        <v>2338</v>
      </c>
      <c r="D193" s="0" t="s">
        <v>2337</v>
      </c>
      <c r="E193" s="0" t="s">
        <v>2339</v>
      </c>
      <c r="F193" s="0" t="s">
        <v>2340</v>
      </c>
      <c r="G193" s="0" t="b">
        <f aca="false">FALSE()</f>
        <v>0</v>
      </c>
      <c r="H193" s="0" t="s">
        <v>40</v>
      </c>
      <c r="I193" s="0" t="s">
        <v>41</v>
      </c>
      <c r="J193" s="0" t="s">
        <v>588</v>
      </c>
      <c r="K193" s="0" t="n">
        <v>3260</v>
      </c>
      <c r="L193" s="0" t="n">
        <v>41072</v>
      </c>
      <c r="M193" s="0" t="s">
        <v>2308</v>
      </c>
      <c r="N193" s="0" t="s">
        <v>2341</v>
      </c>
      <c r="O193" s="0" t="s">
        <v>2342</v>
      </c>
      <c r="P193" s="0" t="s">
        <v>141</v>
      </c>
      <c r="Q193" s="0" t="s">
        <v>1254</v>
      </c>
      <c r="R193" s="0" t="s">
        <v>2343</v>
      </c>
      <c r="T193" s="0" t="s">
        <v>2313</v>
      </c>
      <c r="U193" s="0" t="s">
        <v>2344</v>
      </c>
      <c r="V193" s="0" t="s">
        <v>2345</v>
      </c>
      <c r="W193" s="0" t="s">
        <v>49</v>
      </c>
      <c r="X193" s="0" t="n">
        <v>29.93806</v>
      </c>
      <c r="Y193" s="0" t="n">
        <v>-100.39145</v>
      </c>
      <c r="Z193" s="0" t="s">
        <v>50</v>
      </c>
      <c r="AA193" s="0" t="n">
        <v>175253</v>
      </c>
      <c r="AB193" s="0" t="s">
        <v>51</v>
      </c>
      <c r="AC193" s="0" t="s">
        <v>2346</v>
      </c>
      <c r="AD193" s="0" t="s">
        <v>2339</v>
      </c>
      <c r="AE193" s="0" t="s">
        <v>2347</v>
      </c>
      <c r="AF193" s="0" t="s">
        <v>2348</v>
      </c>
      <c r="AG193" s="0" t="s">
        <v>55</v>
      </c>
      <c r="AH193" s="0" t="s">
        <v>56</v>
      </c>
      <c r="AI193" s="0" t="s">
        <v>2349</v>
      </c>
    </row>
    <row r="194" customFormat="false" ht="15" hidden="false" customHeight="false" outlineLevel="0" collapsed="false">
      <c r="A194" s="0" t="s">
        <v>2350</v>
      </c>
      <c r="B194" s="0" t="s">
        <v>2351</v>
      </c>
      <c r="C194" s="0" t="s">
        <v>2352</v>
      </c>
      <c r="D194" s="0" t="s">
        <v>2350</v>
      </c>
      <c r="E194" s="0" t="s">
        <v>2353</v>
      </c>
      <c r="F194" s="0" t="s">
        <v>2354</v>
      </c>
      <c r="G194" s="0" t="b">
        <f aca="false">FALSE()</f>
        <v>0</v>
      </c>
      <c r="H194" s="0" t="s">
        <v>40</v>
      </c>
      <c r="I194" s="0" t="s">
        <v>41</v>
      </c>
      <c r="J194" s="0" t="s">
        <v>246</v>
      </c>
      <c r="K194" s="0" t="n">
        <v>5034</v>
      </c>
      <c r="L194" s="0" t="n">
        <v>41072</v>
      </c>
      <c r="M194" s="0" t="s">
        <v>2197</v>
      </c>
      <c r="N194" s="0" t="s">
        <v>2355</v>
      </c>
      <c r="O194" s="0" t="s">
        <v>2356</v>
      </c>
      <c r="P194" s="0" t="s">
        <v>2357</v>
      </c>
      <c r="T194" s="0" t="s">
        <v>2358</v>
      </c>
      <c r="U194" s="0" t="s">
        <v>2359</v>
      </c>
      <c r="V194" s="0" t="s">
        <v>2360</v>
      </c>
      <c r="W194" s="0" t="s">
        <v>49</v>
      </c>
      <c r="X194" s="0" t="n">
        <v>44.455392</v>
      </c>
      <c r="Y194" s="0" t="n">
        <v>26.357049</v>
      </c>
      <c r="Z194" s="0" t="s">
        <v>50</v>
      </c>
      <c r="AA194" s="0" t="n">
        <v>175399</v>
      </c>
      <c r="AB194" s="0" t="s">
        <v>51</v>
      </c>
      <c r="AC194" s="0" t="s">
        <v>2361</v>
      </c>
      <c r="AD194" s="0" t="s">
        <v>2353</v>
      </c>
      <c r="AE194" s="0" t="s">
        <v>2362</v>
      </c>
      <c r="AF194" s="0" t="s">
        <v>2363</v>
      </c>
      <c r="AG194" s="0" t="s">
        <v>55</v>
      </c>
      <c r="AH194" s="0" t="s">
        <v>83</v>
      </c>
      <c r="AI194" s="0" t="s">
        <v>2364</v>
      </c>
    </row>
    <row r="195" customFormat="false" ht="15" hidden="false" customHeight="false" outlineLevel="0" collapsed="false">
      <c r="A195" s="0" t="s">
        <v>2365</v>
      </c>
      <c r="B195" s="0" t="s">
        <v>2366</v>
      </c>
      <c r="C195" s="0" t="s">
        <v>2367</v>
      </c>
      <c r="D195" s="0" t="s">
        <v>2365</v>
      </c>
      <c r="E195" s="0" t="s">
        <v>2368</v>
      </c>
      <c r="F195" s="0" t="s">
        <v>2369</v>
      </c>
      <c r="G195" s="0" t="b">
        <f aca="false">FALSE()</f>
        <v>0</v>
      </c>
      <c r="H195" s="0" t="s">
        <v>2370</v>
      </c>
      <c r="I195" s="0" t="s">
        <v>2371</v>
      </c>
      <c r="J195" s="0" t="s">
        <v>2372</v>
      </c>
      <c r="K195" s="0" t="n">
        <v>9255</v>
      </c>
      <c r="L195" s="0" t="n">
        <v>41072</v>
      </c>
      <c r="M195" s="0" t="s">
        <v>2197</v>
      </c>
      <c r="N195" s="0" t="s">
        <v>2373</v>
      </c>
      <c r="O195" s="0" t="s">
        <v>1355</v>
      </c>
      <c r="P195" s="0" t="s">
        <v>1356</v>
      </c>
      <c r="T195" s="0" t="s">
        <v>2374</v>
      </c>
      <c r="U195" s="0" t="s">
        <v>2375</v>
      </c>
      <c r="V195" s="0" t="s">
        <v>2376</v>
      </c>
      <c r="W195" s="0" t="s">
        <v>1360</v>
      </c>
      <c r="Z195" s="0" t="s">
        <v>50</v>
      </c>
      <c r="AA195" s="0" t="n">
        <v>175352</v>
      </c>
      <c r="AB195" s="0" t="s">
        <v>51</v>
      </c>
      <c r="AC195" s="0" t="s">
        <v>2377</v>
      </c>
      <c r="AD195" s="0" t="s">
        <v>2368</v>
      </c>
      <c r="AE195" s="0" t="s">
        <v>2378</v>
      </c>
      <c r="AF195" s="0" t="s">
        <v>2379</v>
      </c>
      <c r="AG195" s="0" t="s">
        <v>71</v>
      </c>
      <c r="AH195" s="0" t="s">
        <v>72</v>
      </c>
      <c r="AI195" s="0" t="s">
        <v>2380</v>
      </c>
    </row>
    <row r="196" customFormat="false" ht="15" hidden="false" customHeight="false" outlineLevel="0" collapsed="false">
      <c r="A196" s="0" t="s">
        <v>2381</v>
      </c>
      <c r="B196" s="0" t="s">
        <v>2338</v>
      </c>
      <c r="C196" s="0" t="s">
        <v>2382</v>
      </c>
      <c r="D196" s="0" t="s">
        <v>2381</v>
      </c>
      <c r="E196" s="0" t="s">
        <v>2383</v>
      </c>
      <c r="F196" s="0" t="s">
        <v>2384</v>
      </c>
      <c r="G196" s="0" t="b">
        <f aca="false">TRUE()</f>
        <v>1</v>
      </c>
      <c r="H196" s="0" t="s">
        <v>40</v>
      </c>
      <c r="I196" s="0" t="s">
        <v>41</v>
      </c>
      <c r="J196" s="0" t="s">
        <v>588</v>
      </c>
      <c r="K196" s="0" t="n">
        <v>4459</v>
      </c>
      <c r="L196" s="0" t="n">
        <v>41072</v>
      </c>
      <c r="M196" s="0" t="s">
        <v>2197</v>
      </c>
      <c r="N196" s="0" t="s">
        <v>2385</v>
      </c>
      <c r="P196" s="0" t="s">
        <v>141</v>
      </c>
      <c r="T196" s="0" t="s">
        <v>2386</v>
      </c>
      <c r="U196" s="0" t="s">
        <v>2387</v>
      </c>
      <c r="V196" s="0" t="s">
        <v>2388</v>
      </c>
      <c r="W196" s="0" t="s">
        <v>49</v>
      </c>
      <c r="Z196" s="0" t="s">
        <v>50</v>
      </c>
      <c r="AA196" s="0" t="n">
        <v>175332</v>
      </c>
      <c r="AB196" s="0" t="s">
        <v>51</v>
      </c>
      <c r="AC196" s="0" t="s">
        <v>2389</v>
      </c>
      <c r="AD196" s="0" t="s">
        <v>2383</v>
      </c>
      <c r="AE196" s="0" t="s">
        <v>2390</v>
      </c>
      <c r="AF196" s="0" t="s">
        <v>2391</v>
      </c>
      <c r="AG196" s="0" t="s">
        <v>55</v>
      </c>
      <c r="AH196" s="0" t="s">
        <v>56</v>
      </c>
      <c r="AI196" s="0" t="s">
        <v>2392</v>
      </c>
    </row>
    <row r="197" customFormat="false" ht="15" hidden="false" customHeight="false" outlineLevel="0" collapsed="false">
      <c r="A197" s="0" t="s">
        <v>2393</v>
      </c>
      <c r="B197" s="0" t="s">
        <v>2394</v>
      </c>
      <c r="C197" s="0" t="s">
        <v>2394</v>
      </c>
      <c r="D197" s="0" t="s">
        <v>2393</v>
      </c>
      <c r="E197" s="0" t="s">
        <v>2395</v>
      </c>
      <c r="F197" s="0" t="s">
        <v>2396</v>
      </c>
      <c r="G197" s="0" t="b">
        <f aca="false">TRUE()</f>
        <v>1</v>
      </c>
      <c r="H197" s="0" t="s">
        <v>40</v>
      </c>
      <c r="I197" s="0" t="s">
        <v>41</v>
      </c>
      <c r="J197" s="0" t="s">
        <v>588</v>
      </c>
      <c r="K197" s="0" t="n">
        <v>5804</v>
      </c>
      <c r="L197" s="0" t="n">
        <v>41072</v>
      </c>
      <c r="M197" s="0" t="s">
        <v>2197</v>
      </c>
      <c r="N197" s="0" t="s">
        <v>2397</v>
      </c>
      <c r="O197" s="0" t="s">
        <v>2398</v>
      </c>
      <c r="P197" s="0" t="s">
        <v>141</v>
      </c>
      <c r="Q197" s="0" t="s">
        <v>2399</v>
      </c>
      <c r="S197" s="0" t="s">
        <v>2400</v>
      </c>
      <c r="T197" s="0" t="s">
        <v>2401</v>
      </c>
      <c r="U197" s="0" t="s">
        <v>2402</v>
      </c>
      <c r="V197" s="0" t="s">
        <v>2403</v>
      </c>
      <c r="W197" s="0" t="s">
        <v>49</v>
      </c>
      <c r="X197" s="0" t="n">
        <v>34.014264</v>
      </c>
      <c r="Y197" s="0" t="n">
        <v>-86.00664</v>
      </c>
      <c r="Z197" s="0" t="s">
        <v>50</v>
      </c>
      <c r="AA197" s="0" t="n">
        <v>175334</v>
      </c>
      <c r="AB197" s="0" t="s">
        <v>51</v>
      </c>
      <c r="AC197" s="0" t="s">
        <v>2404</v>
      </c>
      <c r="AD197" s="0" t="s">
        <v>2395</v>
      </c>
      <c r="AE197" s="0" t="s">
        <v>2405</v>
      </c>
      <c r="AF197" s="0" t="s">
        <v>2406</v>
      </c>
      <c r="AG197" s="0" t="s">
        <v>55</v>
      </c>
      <c r="AH197" s="0" t="s">
        <v>56</v>
      </c>
      <c r="AI197" s="0" t="s">
        <v>2407</v>
      </c>
    </row>
    <row r="198" customFormat="false" ht="15" hidden="false" customHeight="false" outlineLevel="0" collapsed="false">
      <c r="A198" s="0" t="s">
        <v>2408</v>
      </c>
      <c r="B198" s="0" t="s">
        <v>174</v>
      </c>
      <c r="C198" s="0" t="s">
        <v>174</v>
      </c>
      <c r="D198" s="0" t="s">
        <v>2408</v>
      </c>
      <c r="E198" s="0" t="s">
        <v>2409</v>
      </c>
      <c r="F198" s="0" t="s">
        <v>2410</v>
      </c>
      <c r="G198" s="0" t="b">
        <f aca="false">FALSE()</f>
        <v>0</v>
      </c>
      <c r="H198" s="0" t="s">
        <v>40</v>
      </c>
      <c r="I198" s="0" t="s">
        <v>41</v>
      </c>
      <c r="J198" s="0" t="s">
        <v>178</v>
      </c>
      <c r="K198" s="0" t="n">
        <v>5378</v>
      </c>
      <c r="L198" s="0" t="n">
        <v>41073</v>
      </c>
      <c r="M198" s="0" t="s">
        <v>2411</v>
      </c>
      <c r="N198" s="0" t="s">
        <v>2412</v>
      </c>
      <c r="O198" s="0" t="s">
        <v>2413</v>
      </c>
      <c r="P198" s="0" t="s">
        <v>141</v>
      </c>
      <c r="Q198" s="0" t="s">
        <v>2414</v>
      </c>
      <c r="R198" s="0" t="s">
        <v>2415</v>
      </c>
      <c r="T198" s="0" t="s">
        <v>2416</v>
      </c>
      <c r="U198" s="0" t="s">
        <v>2417</v>
      </c>
      <c r="V198" s="0" t="s">
        <v>2418</v>
      </c>
      <c r="W198" s="0" t="s">
        <v>49</v>
      </c>
      <c r="X198" s="0" t="n">
        <v>48.307602</v>
      </c>
      <c r="Y198" s="0" t="n">
        <v>-98.728719</v>
      </c>
      <c r="Z198" s="0" t="s">
        <v>50</v>
      </c>
      <c r="AA198" s="0" t="n">
        <v>175311</v>
      </c>
      <c r="AB198" s="0" t="s">
        <v>51</v>
      </c>
      <c r="AC198" s="0" t="s">
        <v>2419</v>
      </c>
      <c r="AD198" s="0" t="s">
        <v>2420</v>
      </c>
      <c r="AE198" s="0" t="s">
        <v>2421</v>
      </c>
      <c r="AF198" s="0" t="s">
        <v>2422</v>
      </c>
      <c r="AG198" s="0" t="s">
        <v>71</v>
      </c>
      <c r="AH198" s="0" t="s">
        <v>492</v>
      </c>
      <c r="AI198" s="0" t="s">
        <v>2423</v>
      </c>
    </row>
    <row r="199" customFormat="false" ht="15" hidden="false" customHeight="false" outlineLevel="0" collapsed="false">
      <c r="A199" s="0" t="s">
        <v>2424</v>
      </c>
      <c r="B199" s="0" t="s">
        <v>525</v>
      </c>
      <c r="C199" s="0" t="s">
        <v>525</v>
      </c>
      <c r="D199" s="0" t="s">
        <v>2424</v>
      </c>
      <c r="E199" s="0" t="s">
        <v>2425</v>
      </c>
      <c r="F199" s="0" t="s">
        <v>2426</v>
      </c>
      <c r="G199" s="0" t="b">
        <f aca="false">FALSE()</f>
        <v>0</v>
      </c>
      <c r="H199" s="0" t="s">
        <v>40</v>
      </c>
      <c r="I199" s="0" t="s">
        <v>41</v>
      </c>
      <c r="J199" s="0" t="s">
        <v>178</v>
      </c>
      <c r="K199" s="0" t="n">
        <v>5054</v>
      </c>
      <c r="L199" s="0" t="n">
        <v>41073</v>
      </c>
      <c r="M199" s="0" t="s">
        <v>2411</v>
      </c>
      <c r="N199" s="0" t="s">
        <v>2427</v>
      </c>
      <c r="O199" s="0" t="s">
        <v>2428</v>
      </c>
      <c r="P199" s="0" t="s">
        <v>141</v>
      </c>
      <c r="Q199" s="0" t="s">
        <v>2429</v>
      </c>
      <c r="R199" s="0" t="s">
        <v>2430</v>
      </c>
      <c r="T199" s="0" t="s">
        <v>2431</v>
      </c>
      <c r="U199" s="0" t="s">
        <v>2432</v>
      </c>
      <c r="V199" s="0" t="s">
        <v>2433</v>
      </c>
      <c r="W199" s="0" t="s">
        <v>49</v>
      </c>
      <c r="X199" s="0" t="n">
        <v>38.89313</v>
      </c>
      <c r="Y199" s="0" t="n">
        <v>-94.832186</v>
      </c>
      <c r="Z199" s="0" t="s">
        <v>50</v>
      </c>
      <c r="AA199" s="0" t="n">
        <v>175338</v>
      </c>
      <c r="AB199" s="0" t="s">
        <v>51</v>
      </c>
      <c r="AC199" s="0" t="s">
        <v>2434</v>
      </c>
      <c r="AD199" s="0" t="s">
        <v>2435</v>
      </c>
      <c r="AE199" s="0" t="s">
        <v>2436</v>
      </c>
      <c r="AF199" s="0" t="s">
        <v>2437</v>
      </c>
      <c r="AG199" s="0" t="s">
        <v>150</v>
      </c>
      <c r="AH199" s="0" t="s">
        <v>322</v>
      </c>
      <c r="AI199" s="0" t="s">
        <v>2438</v>
      </c>
    </row>
    <row r="200" customFormat="false" ht="15" hidden="false" customHeight="false" outlineLevel="0" collapsed="false">
      <c r="A200" s="0" t="s">
        <v>2439</v>
      </c>
      <c r="B200" s="0" t="s">
        <v>174</v>
      </c>
      <c r="C200" s="0" t="s">
        <v>174</v>
      </c>
      <c r="D200" s="0" t="s">
        <v>2439</v>
      </c>
      <c r="E200" s="0" t="s">
        <v>2440</v>
      </c>
      <c r="F200" s="0" t="s">
        <v>2441</v>
      </c>
      <c r="G200" s="0" t="b">
        <f aca="false">FALSE()</f>
        <v>0</v>
      </c>
      <c r="H200" s="0" t="s">
        <v>40</v>
      </c>
      <c r="I200" s="0" t="s">
        <v>41</v>
      </c>
      <c r="J200" s="0" t="s">
        <v>178</v>
      </c>
      <c r="K200" s="0" t="n">
        <v>5501</v>
      </c>
      <c r="L200" s="0" t="n">
        <v>41073</v>
      </c>
      <c r="M200" s="0" t="s">
        <v>2296</v>
      </c>
      <c r="N200" s="0" t="s">
        <v>2442</v>
      </c>
      <c r="O200" s="0" t="s">
        <v>1497</v>
      </c>
      <c r="P200" s="0" t="s">
        <v>141</v>
      </c>
      <c r="Q200" s="0" t="s">
        <v>1428</v>
      </c>
      <c r="T200" s="0" t="s">
        <v>2443</v>
      </c>
      <c r="U200" s="0" t="s">
        <v>2444</v>
      </c>
      <c r="V200" s="0" t="s">
        <v>2445</v>
      </c>
      <c r="W200" s="0" t="s">
        <v>49</v>
      </c>
      <c r="X200" s="0" t="n">
        <v>33.60667</v>
      </c>
      <c r="Y200" s="0" t="n">
        <v>-105.36306</v>
      </c>
      <c r="Z200" s="0" t="s">
        <v>50</v>
      </c>
      <c r="AA200" s="0" t="n">
        <v>175314</v>
      </c>
      <c r="AB200" s="0" t="s">
        <v>51</v>
      </c>
      <c r="AC200" s="0" t="s">
        <v>2446</v>
      </c>
      <c r="AD200" s="0" t="s">
        <v>2447</v>
      </c>
      <c r="AE200" s="0" t="s">
        <v>2448</v>
      </c>
      <c r="AF200" s="0" t="s">
        <v>2449</v>
      </c>
      <c r="AG200" s="0" t="s">
        <v>150</v>
      </c>
      <c r="AH200" s="0" t="s">
        <v>322</v>
      </c>
      <c r="AI200" s="0" t="s">
        <v>2450</v>
      </c>
    </row>
    <row r="201" customFormat="false" ht="15" hidden="false" customHeight="false" outlineLevel="0" collapsed="false">
      <c r="A201" s="0" t="s">
        <v>2451</v>
      </c>
      <c r="B201" s="0" t="s">
        <v>174</v>
      </c>
      <c r="C201" s="0" t="s">
        <v>174</v>
      </c>
      <c r="D201" s="0" t="s">
        <v>2451</v>
      </c>
      <c r="E201" s="0" t="s">
        <v>2452</v>
      </c>
      <c r="F201" s="0" t="s">
        <v>2453</v>
      </c>
      <c r="G201" s="0" t="b">
        <f aca="false">FALSE()</f>
        <v>0</v>
      </c>
      <c r="H201" s="0" t="s">
        <v>40</v>
      </c>
      <c r="I201" s="0" t="s">
        <v>41</v>
      </c>
      <c r="J201" s="0" t="s">
        <v>178</v>
      </c>
      <c r="K201" s="0" t="n">
        <v>5065</v>
      </c>
      <c r="L201" s="0" t="n">
        <v>41073</v>
      </c>
      <c r="M201" s="0" t="s">
        <v>2296</v>
      </c>
      <c r="N201" s="0" t="s">
        <v>2454</v>
      </c>
      <c r="O201" s="0" t="s">
        <v>2455</v>
      </c>
      <c r="P201" s="0" t="s">
        <v>141</v>
      </c>
      <c r="Q201" s="0" t="s">
        <v>2155</v>
      </c>
      <c r="R201" s="0" t="s">
        <v>2456</v>
      </c>
      <c r="T201" s="0" t="s">
        <v>2457</v>
      </c>
      <c r="V201" s="0" t="s">
        <v>2458</v>
      </c>
      <c r="W201" s="0" t="s">
        <v>49</v>
      </c>
      <c r="X201" s="0" t="n">
        <v>35.623899</v>
      </c>
      <c r="Y201" s="0" t="n">
        <v>-99.008733</v>
      </c>
      <c r="Z201" s="0" t="s">
        <v>50</v>
      </c>
      <c r="AA201" s="0" t="n">
        <v>175313</v>
      </c>
      <c r="AB201" s="0" t="s">
        <v>51</v>
      </c>
      <c r="AC201" s="0" t="s">
        <v>2459</v>
      </c>
      <c r="AD201" s="0" t="s">
        <v>2460</v>
      </c>
      <c r="AE201" s="0" t="s">
        <v>2461</v>
      </c>
      <c r="AF201" s="0" t="s">
        <v>2462</v>
      </c>
      <c r="AG201" s="0" t="s">
        <v>71</v>
      </c>
      <c r="AH201" s="0" t="s">
        <v>492</v>
      </c>
      <c r="AI201" s="0" t="s">
        <v>2463</v>
      </c>
    </row>
    <row r="202" customFormat="false" ht="15" hidden="false" customHeight="false" outlineLevel="0" collapsed="false">
      <c r="A202" s="0" t="s">
        <v>2464</v>
      </c>
      <c r="B202" s="0" t="s">
        <v>174</v>
      </c>
      <c r="C202" s="0" t="s">
        <v>174</v>
      </c>
      <c r="D202" s="0" t="s">
        <v>2464</v>
      </c>
      <c r="E202" s="0" t="s">
        <v>2465</v>
      </c>
      <c r="F202" s="0" t="s">
        <v>2466</v>
      </c>
      <c r="G202" s="0" t="b">
        <f aca="false">FALSE()</f>
        <v>0</v>
      </c>
      <c r="H202" s="0" t="s">
        <v>40</v>
      </c>
      <c r="I202" s="0" t="s">
        <v>41</v>
      </c>
      <c r="J202" s="0" t="s">
        <v>178</v>
      </c>
      <c r="K202" s="0" t="n">
        <v>3024</v>
      </c>
      <c r="L202" s="0" t="n">
        <v>41073</v>
      </c>
      <c r="M202" s="0" t="s">
        <v>2296</v>
      </c>
      <c r="N202" s="0" t="s">
        <v>2467</v>
      </c>
      <c r="O202" s="0" t="s">
        <v>2468</v>
      </c>
      <c r="P202" s="0" t="s">
        <v>2469</v>
      </c>
      <c r="Q202" s="0" t="s">
        <v>2470</v>
      </c>
      <c r="S202" s="0" t="s">
        <v>2471</v>
      </c>
      <c r="T202" s="0" t="s">
        <v>2472</v>
      </c>
      <c r="U202" s="0" t="s">
        <v>2473</v>
      </c>
      <c r="V202" s="0" t="s">
        <v>2474</v>
      </c>
      <c r="X202" s="0" t="n">
        <v>45.503918</v>
      </c>
      <c r="Y202" s="0" t="n">
        <v>-73.55454</v>
      </c>
      <c r="Z202" s="0" t="s">
        <v>50</v>
      </c>
      <c r="AA202" s="0" t="n">
        <v>175524</v>
      </c>
      <c r="AB202" s="0" t="s">
        <v>51</v>
      </c>
      <c r="AC202" s="0" t="s">
        <v>2475</v>
      </c>
      <c r="AD202" s="0" t="s">
        <v>2476</v>
      </c>
      <c r="AE202" s="0" t="s">
        <v>2477</v>
      </c>
      <c r="AF202" s="0" t="s">
        <v>2478</v>
      </c>
      <c r="AG202" s="0" t="s">
        <v>150</v>
      </c>
      <c r="AH202" s="0" t="s">
        <v>322</v>
      </c>
      <c r="AI202" s="0" t="s">
        <v>2479</v>
      </c>
    </row>
    <row r="203" customFormat="false" ht="15" hidden="false" customHeight="false" outlineLevel="0" collapsed="false">
      <c r="A203" s="0" t="s">
        <v>2480</v>
      </c>
      <c r="B203" s="0" t="s">
        <v>2481</v>
      </c>
      <c r="C203" s="0" t="s">
        <v>2481</v>
      </c>
      <c r="D203" s="0" t="s">
        <v>2480</v>
      </c>
      <c r="E203" s="0" t="s">
        <v>2482</v>
      </c>
      <c r="F203" s="0" t="s">
        <v>2483</v>
      </c>
      <c r="G203" s="0" t="b">
        <f aca="false">TRUE()</f>
        <v>1</v>
      </c>
      <c r="H203" s="0" t="s">
        <v>40</v>
      </c>
      <c r="I203" s="0" t="s">
        <v>63</v>
      </c>
      <c r="J203" s="0" t="s">
        <v>294</v>
      </c>
      <c r="K203" s="0" t="n">
        <v>4445</v>
      </c>
      <c r="L203" s="0" t="n">
        <v>41071</v>
      </c>
      <c r="M203" s="0" t="s">
        <v>2296</v>
      </c>
      <c r="N203" s="0" t="s">
        <v>2484</v>
      </c>
      <c r="O203" s="0" t="s">
        <v>2485</v>
      </c>
      <c r="P203" s="0" t="s">
        <v>141</v>
      </c>
      <c r="Q203" s="0" t="s">
        <v>573</v>
      </c>
      <c r="R203" s="0" t="s">
        <v>2486</v>
      </c>
      <c r="T203" s="0" t="s">
        <v>2487</v>
      </c>
      <c r="U203" s="0" t="s">
        <v>2488</v>
      </c>
      <c r="V203" s="0" t="s">
        <v>2489</v>
      </c>
      <c r="W203" s="0" t="s">
        <v>49</v>
      </c>
      <c r="X203" s="0" t="n">
        <v>35.594167</v>
      </c>
      <c r="Y203" s="0" t="n">
        <v>-94.258056</v>
      </c>
      <c r="Z203" s="0" t="s">
        <v>50</v>
      </c>
      <c r="AA203" s="0" t="n">
        <v>175315</v>
      </c>
      <c r="AB203" s="0" t="s">
        <v>51</v>
      </c>
      <c r="AC203" s="0" t="s">
        <v>2490</v>
      </c>
      <c r="AD203" s="0" t="s">
        <v>2482</v>
      </c>
      <c r="AE203" s="0" t="s">
        <v>2491</v>
      </c>
      <c r="AF203" s="0" t="s">
        <v>2492</v>
      </c>
      <c r="AG203" s="0" t="s">
        <v>71</v>
      </c>
      <c r="AH203" s="0" t="s">
        <v>171</v>
      </c>
      <c r="AI203" s="0" t="s">
        <v>2493</v>
      </c>
    </row>
    <row r="204" customFormat="false" ht="15" hidden="false" customHeight="false" outlineLevel="0" collapsed="false">
      <c r="A204" s="0" t="s">
        <v>2494</v>
      </c>
      <c r="B204" s="0" t="s">
        <v>2394</v>
      </c>
      <c r="C204" s="0" t="s">
        <v>2394</v>
      </c>
      <c r="D204" s="0" t="s">
        <v>2494</v>
      </c>
      <c r="E204" s="0" t="s">
        <v>2495</v>
      </c>
      <c r="F204" s="0" t="s">
        <v>2496</v>
      </c>
      <c r="G204" s="0" t="b">
        <f aca="false">FALSE()</f>
        <v>0</v>
      </c>
      <c r="H204" s="0" t="s">
        <v>40</v>
      </c>
      <c r="I204" s="0" t="s">
        <v>41</v>
      </c>
      <c r="J204" s="0" t="s">
        <v>588</v>
      </c>
      <c r="K204" s="0" t="n">
        <v>4095</v>
      </c>
      <c r="L204" s="0" t="n">
        <v>41072</v>
      </c>
      <c r="M204" s="0" t="s">
        <v>2497</v>
      </c>
      <c r="N204" s="0" t="s">
        <v>2498</v>
      </c>
      <c r="O204" s="0" t="s">
        <v>2398</v>
      </c>
      <c r="P204" s="0" t="s">
        <v>141</v>
      </c>
      <c r="Q204" s="0" t="s">
        <v>2399</v>
      </c>
      <c r="R204" s="0" t="s">
        <v>2400</v>
      </c>
      <c r="T204" s="0" t="s">
        <v>2499</v>
      </c>
      <c r="U204" s="0" t="s">
        <v>2500</v>
      </c>
      <c r="V204" s="0" t="s">
        <v>2501</v>
      </c>
      <c r="W204" s="0" t="s">
        <v>49</v>
      </c>
      <c r="X204" s="0" t="n">
        <v>34.014264</v>
      </c>
      <c r="Y204" s="0" t="n">
        <v>-86.00664</v>
      </c>
      <c r="Z204" s="0" t="s">
        <v>50</v>
      </c>
      <c r="AA204" s="0" t="n">
        <v>175278</v>
      </c>
      <c r="AB204" s="0" t="s">
        <v>51</v>
      </c>
      <c r="AC204" s="0" t="s">
        <v>2502</v>
      </c>
      <c r="AD204" s="0" t="s">
        <v>2495</v>
      </c>
      <c r="AE204" s="0" t="s">
        <v>2503</v>
      </c>
      <c r="AF204" s="0" t="s">
        <v>2504</v>
      </c>
      <c r="AG204" s="0" t="s">
        <v>150</v>
      </c>
      <c r="AH204" s="0" t="s">
        <v>151</v>
      </c>
      <c r="AI204" s="0" t="s">
        <v>2505</v>
      </c>
    </row>
    <row r="205" customFormat="false" ht="15" hidden="false" customHeight="false" outlineLevel="0" collapsed="false">
      <c r="A205" s="0" t="s">
        <v>2506</v>
      </c>
      <c r="B205" s="0" t="s">
        <v>174</v>
      </c>
      <c r="C205" s="0" t="s">
        <v>174</v>
      </c>
      <c r="D205" s="0" t="s">
        <v>2506</v>
      </c>
      <c r="E205" s="0" t="s">
        <v>2507</v>
      </c>
      <c r="F205" s="0" t="s">
        <v>2508</v>
      </c>
      <c r="G205" s="0" t="b">
        <f aca="false">FALSE()</f>
        <v>0</v>
      </c>
      <c r="H205" s="0" t="s">
        <v>40</v>
      </c>
      <c r="I205" s="0" t="s">
        <v>41</v>
      </c>
      <c r="J205" s="0" t="s">
        <v>178</v>
      </c>
      <c r="K205" s="0" t="n">
        <v>5529</v>
      </c>
      <c r="L205" s="0" t="n">
        <v>41072</v>
      </c>
      <c r="M205" s="0" t="s">
        <v>2411</v>
      </c>
      <c r="N205" s="0" t="s">
        <v>2509</v>
      </c>
      <c r="O205" s="0" t="s">
        <v>2510</v>
      </c>
      <c r="P205" s="0" t="s">
        <v>141</v>
      </c>
      <c r="Q205" s="0" t="s">
        <v>181</v>
      </c>
      <c r="R205" s="0" t="s">
        <v>2511</v>
      </c>
      <c r="T205" s="0" t="s">
        <v>2231</v>
      </c>
      <c r="U205" s="0" t="s">
        <v>2512</v>
      </c>
      <c r="V205" s="0" t="s">
        <v>2513</v>
      </c>
      <c r="W205" s="0" t="s">
        <v>49</v>
      </c>
      <c r="X205" s="0" t="n">
        <v>38.350733</v>
      </c>
      <c r="Y205" s="0" t="n">
        <v>-87.822595</v>
      </c>
      <c r="Z205" s="0" t="s">
        <v>50</v>
      </c>
      <c r="AA205" s="0" t="n">
        <v>175283</v>
      </c>
      <c r="AB205" s="0" t="s">
        <v>51</v>
      </c>
      <c r="AC205" s="0" t="s">
        <v>2514</v>
      </c>
      <c r="AD205" s="0" t="s">
        <v>2515</v>
      </c>
      <c r="AE205" s="0" t="s">
        <v>2516</v>
      </c>
      <c r="AF205" s="0" t="s">
        <v>2517</v>
      </c>
      <c r="AG205" s="0" t="s">
        <v>71</v>
      </c>
      <c r="AH205" s="0" t="s">
        <v>492</v>
      </c>
      <c r="AI205" s="0" t="s">
        <v>2518</v>
      </c>
    </row>
    <row r="206" customFormat="false" ht="15" hidden="false" customHeight="false" outlineLevel="0" collapsed="false">
      <c r="A206" s="0" t="s">
        <v>2519</v>
      </c>
      <c r="B206" s="0" t="s">
        <v>2166</v>
      </c>
      <c r="C206" s="0" t="s">
        <v>2520</v>
      </c>
      <c r="D206" s="0" t="s">
        <v>2519</v>
      </c>
      <c r="E206" s="0" t="s">
        <v>2521</v>
      </c>
      <c r="F206" s="0" t="s">
        <v>2522</v>
      </c>
      <c r="G206" s="0" t="b">
        <f aca="false">TRUE()</f>
        <v>1</v>
      </c>
      <c r="H206" s="0" t="s">
        <v>40</v>
      </c>
      <c r="I206" s="0" t="s">
        <v>63</v>
      </c>
      <c r="J206" s="0" t="s">
        <v>197</v>
      </c>
      <c r="K206" s="0" t="n">
        <v>6190</v>
      </c>
      <c r="L206" s="0" t="n">
        <v>41072</v>
      </c>
      <c r="M206" s="0" t="s">
        <v>2411</v>
      </c>
      <c r="N206" s="0" t="s">
        <v>2523</v>
      </c>
      <c r="O206" s="0" t="s">
        <v>2524</v>
      </c>
      <c r="P206" s="0" t="s">
        <v>141</v>
      </c>
      <c r="Q206" s="0" t="s">
        <v>181</v>
      </c>
      <c r="R206" s="0" t="s">
        <v>2525</v>
      </c>
      <c r="S206" s="0" t="s">
        <v>2243</v>
      </c>
      <c r="T206" s="0" t="s">
        <v>2244</v>
      </c>
      <c r="U206" s="0" t="s">
        <v>2526</v>
      </c>
      <c r="V206" s="0" t="s">
        <v>2527</v>
      </c>
      <c r="W206" s="0" t="s">
        <v>49</v>
      </c>
      <c r="X206" s="0" t="n">
        <v>37.169414</v>
      </c>
      <c r="Y206" s="0" t="n">
        <v>-89.351642</v>
      </c>
      <c r="Z206" s="0" t="s">
        <v>50</v>
      </c>
      <c r="AA206" s="0" t="n">
        <v>175241</v>
      </c>
      <c r="AB206" s="0" t="s">
        <v>51</v>
      </c>
      <c r="AC206" s="0" t="s">
        <v>2528</v>
      </c>
      <c r="AD206" s="0" t="s">
        <v>2521</v>
      </c>
      <c r="AE206" s="0" t="s">
        <v>2529</v>
      </c>
      <c r="AF206" s="0" t="s">
        <v>2530</v>
      </c>
      <c r="AG206" s="0" t="s">
        <v>71</v>
      </c>
      <c r="AH206" s="0" t="s">
        <v>72</v>
      </c>
      <c r="AI206" s="0" t="s">
        <v>2531</v>
      </c>
    </row>
    <row r="207" customFormat="false" ht="15" hidden="false" customHeight="false" outlineLevel="0" collapsed="false">
      <c r="A207" s="0" t="s">
        <v>2532</v>
      </c>
      <c r="B207" s="0" t="s">
        <v>306</v>
      </c>
      <c r="C207" s="0" t="s">
        <v>306</v>
      </c>
      <c r="D207" s="0" t="s">
        <v>2532</v>
      </c>
      <c r="E207" s="0" t="s">
        <v>2533</v>
      </c>
      <c r="F207" s="0" t="s">
        <v>2534</v>
      </c>
      <c r="G207" s="0" t="b">
        <f aca="false">FALSE()</f>
        <v>0</v>
      </c>
      <c r="H207" s="0" t="s">
        <v>40</v>
      </c>
      <c r="I207" s="0" t="s">
        <v>41</v>
      </c>
      <c r="J207" s="0" t="s">
        <v>178</v>
      </c>
      <c r="K207" s="0" t="n">
        <v>5203</v>
      </c>
      <c r="L207" s="0" t="n">
        <v>41072</v>
      </c>
      <c r="M207" s="0" t="s">
        <v>2411</v>
      </c>
      <c r="N207" s="0" t="s">
        <v>2535</v>
      </c>
      <c r="O207" s="0" t="s">
        <v>2536</v>
      </c>
      <c r="P207" s="0" t="s">
        <v>141</v>
      </c>
      <c r="Q207" s="0" t="s">
        <v>181</v>
      </c>
      <c r="R207" s="0" t="s">
        <v>2537</v>
      </c>
      <c r="S207" s="0" t="s">
        <v>2538</v>
      </c>
      <c r="T207" s="0" t="s">
        <v>2231</v>
      </c>
      <c r="U207" s="0" t="s">
        <v>2539</v>
      </c>
      <c r="V207" s="0" t="s">
        <v>2540</v>
      </c>
      <c r="W207" s="0" t="s">
        <v>49</v>
      </c>
      <c r="X207" s="0" t="n">
        <v>37.637165</v>
      </c>
      <c r="Y207" s="0" t="n">
        <v>-89.496996</v>
      </c>
      <c r="Z207" s="0" t="s">
        <v>50</v>
      </c>
      <c r="AA207" s="0" t="n">
        <v>175357</v>
      </c>
      <c r="AB207" s="0" t="s">
        <v>51</v>
      </c>
      <c r="AC207" s="0" t="s">
        <v>2541</v>
      </c>
      <c r="AD207" s="0" t="s">
        <v>2542</v>
      </c>
      <c r="AE207" s="0" t="s">
        <v>2543</v>
      </c>
      <c r="AF207" s="0" t="s">
        <v>2544</v>
      </c>
      <c r="AG207" s="0" t="s">
        <v>71</v>
      </c>
      <c r="AH207" s="0" t="s">
        <v>492</v>
      </c>
      <c r="AI207" s="0" t="s">
        <v>2545</v>
      </c>
    </row>
    <row r="208" customFormat="false" ht="15" hidden="false" customHeight="false" outlineLevel="0" collapsed="false">
      <c r="A208" s="0" t="s">
        <v>2546</v>
      </c>
      <c r="B208" s="0" t="s">
        <v>1579</v>
      </c>
      <c r="C208" s="0" t="s">
        <v>1579</v>
      </c>
      <c r="D208" s="0" t="s">
        <v>2546</v>
      </c>
      <c r="E208" s="0" t="s">
        <v>2547</v>
      </c>
      <c r="F208" s="0" t="s">
        <v>2548</v>
      </c>
      <c r="G208" s="0" t="b">
        <f aca="false">TRUE()</f>
        <v>1</v>
      </c>
      <c r="H208" s="0" t="s">
        <v>40</v>
      </c>
      <c r="I208" s="0" t="s">
        <v>41</v>
      </c>
      <c r="J208" s="0" t="s">
        <v>1250</v>
      </c>
      <c r="K208" s="0" t="n">
        <v>5255</v>
      </c>
      <c r="L208" s="0" t="n">
        <v>41072</v>
      </c>
      <c r="M208" s="0" t="s">
        <v>2296</v>
      </c>
      <c r="N208" s="0" t="s">
        <v>2549</v>
      </c>
      <c r="O208" s="0" t="s">
        <v>2550</v>
      </c>
      <c r="P208" s="0" t="s">
        <v>141</v>
      </c>
      <c r="Q208" s="0" t="s">
        <v>1254</v>
      </c>
      <c r="R208" s="0" t="s">
        <v>2551</v>
      </c>
      <c r="T208" s="0" t="s">
        <v>2186</v>
      </c>
      <c r="U208" s="0" t="s">
        <v>2552</v>
      </c>
      <c r="V208" s="0" t="s">
        <v>2553</v>
      </c>
      <c r="W208" s="0" t="s">
        <v>49</v>
      </c>
      <c r="X208" s="0" t="n">
        <v>30.23361</v>
      </c>
      <c r="Y208" s="0" t="n">
        <v>-102.178456</v>
      </c>
      <c r="Z208" s="0" t="s">
        <v>50</v>
      </c>
      <c r="AA208" s="0" t="n">
        <v>175276</v>
      </c>
      <c r="AB208" s="0" t="s">
        <v>51</v>
      </c>
      <c r="AC208" s="0" t="s">
        <v>2554</v>
      </c>
      <c r="AD208" s="0" t="s">
        <v>2547</v>
      </c>
      <c r="AE208" s="0" t="s">
        <v>2555</v>
      </c>
      <c r="AF208" s="0" t="s">
        <v>2556</v>
      </c>
      <c r="AG208" s="0" t="s">
        <v>55</v>
      </c>
      <c r="AH208" s="0" t="s">
        <v>56</v>
      </c>
      <c r="AI208" s="0" t="s">
        <v>2557</v>
      </c>
    </row>
    <row r="209" customFormat="false" ht="15" hidden="false" customHeight="false" outlineLevel="0" collapsed="false">
      <c r="A209" s="0" t="s">
        <v>2558</v>
      </c>
      <c r="B209" s="0" t="s">
        <v>2559</v>
      </c>
      <c r="C209" s="0" t="s">
        <v>2559</v>
      </c>
      <c r="D209" s="0" t="s">
        <v>2558</v>
      </c>
      <c r="E209" s="0" t="s">
        <v>2560</v>
      </c>
      <c r="F209" s="0" t="s">
        <v>2561</v>
      </c>
      <c r="G209" s="0" t="b">
        <f aca="false">FALSE()</f>
        <v>0</v>
      </c>
      <c r="H209" s="0" t="s">
        <v>40</v>
      </c>
      <c r="I209" s="0" t="s">
        <v>41</v>
      </c>
      <c r="J209" s="0" t="s">
        <v>246</v>
      </c>
      <c r="K209" s="0" t="n">
        <v>4973</v>
      </c>
      <c r="L209" s="0" t="n">
        <v>41072</v>
      </c>
      <c r="M209" s="0" t="s">
        <v>2562</v>
      </c>
      <c r="N209" s="0" t="s">
        <v>2563</v>
      </c>
      <c r="O209" s="0" t="s">
        <v>2564</v>
      </c>
      <c r="P209" s="0" t="s">
        <v>2565</v>
      </c>
      <c r="S209" s="0" t="s">
        <v>2566</v>
      </c>
      <c r="T209" s="0" t="s">
        <v>2567</v>
      </c>
      <c r="U209" s="0" t="s">
        <v>2568</v>
      </c>
      <c r="V209" s="0" t="s">
        <v>2569</v>
      </c>
      <c r="W209" s="0" t="s">
        <v>49</v>
      </c>
      <c r="X209" s="0" t="n">
        <v>44.117383</v>
      </c>
      <c r="Y209" s="0" t="n">
        <v>5.773676</v>
      </c>
      <c r="Z209" s="0" t="s">
        <v>50</v>
      </c>
      <c r="AA209" s="0" t="n">
        <v>175275</v>
      </c>
      <c r="AB209" s="0" t="s">
        <v>51</v>
      </c>
      <c r="AC209" s="0" t="s">
        <v>2570</v>
      </c>
      <c r="AD209" s="0" t="s">
        <v>2560</v>
      </c>
      <c r="AE209" s="0" t="s">
        <v>2571</v>
      </c>
      <c r="AF209" s="0" t="s">
        <v>2572</v>
      </c>
      <c r="AG209" s="0" t="s">
        <v>55</v>
      </c>
      <c r="AH209" s="0" t="s">
        <v>83</v>
      </c>
      <c r="AI209" s="0" t="s">
        <v>2573</v>
      </c>
    </row>
    <row r="210" customFormat="false" ht="15" hidden="false" customHeight="false" outlineLevel="0" collapsed="false">
      <c r="A210" s="0" t="s">
        <v>2574</v>
      </c>
      <c r="B210" s="0" t="s">
        <v>2575</v>
      </c>
      <c r="C210" s="0" t="s">
        <v>2576</v>
      </c>
      <c r="D210" s="0" t="s">
        <v>2574</v>
      </c>
      <c r="E210" s="0" t="s">
        <v>2577</v>
      </c>
      <c r="F210" s="0" t="s">
        <v>2578</v>
      </c>
      <c r="G210" s="0" t="b">
        <f aca="false">FALSE()</f>
        <v>0</v>
      </c>
      <c r="H210" s="0" t="s">
        <v>40</v>
      </c>
      <c r="I210" s="0" t="s">
        <v>41</v>
      </c>
      <c r="J210" s="0" t="s">
        <v>246</v>
      </c>
      <c r="K210" s="0" t="n">
        <v>3345</v>
      </c>
      <c r="L210" s="0" t="n">
        <v>41072</v>
      </c>
      <c r="M210" s="0" t="s">
        <v>2579</v>
      </c>
      <c r="N210" s="0" t="s">
        <v>2580</v>
      </c>
      <c r="O210" s="0" t="s">
        <v>1253</v>
      </c>
      <c r="P210" s="0" t="s">
        <v>2327</v>
      </c>
      <c r="Q210" s="0" t="s">
        <v>2581</v>
      </c>
      <c r="R210" s="0" t="s">
        <v>2582</v>
      </c>
      <c r="T210" s="0" t="s">
        <v>2374</v>
      </c>
      <c r="U210" s="0" t="s">
        <v>2583</v>
      </c>
      <c r="V210" s="0" t="s">
        <v>2584</v>
      </c>
      <c r="W210" s="0" t="s">
        <v>49</v>
      </c>
      <c r="X210" s="0" t="n">
        <v>40.779166</v>
      </c>
      <c r="Y210" s="0" t="n">
        <v>40.74222</v>
      </c>
      <c r="Z210" s="0" t="s">
        <v>50</v>
      </c>
      <c r="AB210" s="0" t="s">
        <v>51</v>
      </c>
      <c r="AC210" s="0" t="s">
        <v>2585</v>
      </c>
      <c r="AD210" s="0" t="s">
        <v>2577</v>
      </c>
      <c r="AE210" s="0" t="s">
        <v>2586</v>
      </c>
      <c r="AF210" s="0" t="s">
        <v>2587</v>
      </c>
      <c r="AG210" s="0" t="s">
        <v>55</v>
      </c>
      <c r="AH210" s="0" t="s">
        <v>83</v>
      </c>
      <c r="AI210" s="0" t="s">
        <v>2588</v>
      </c>
    </row>
    <row r="211" customFormat="false" ht="15" hidden="false" customHeight="false" outlineLevel="0" collapsed="false">
      <c r="A211" s="0" t="s">
        <v>2589</v>
      </c>
      <c r="B211" s="0" t="s">
        <v>2590</v>
      </c>
      <c r="C211" s="0" t="s">
        <v>2590</v>
      </c>
      <c r="D211" s="0" t="s">
        <v>2589</v>
      </c>
      <c r="E211" s="0" t="s">
        <v>2591</v>
      </c>
      <c r="F211" s="0" t="s">
        <v>2592</v>
      </c>
      <c r="G211" s="0" t="b">
        <f aca="false">TRUE()</f>
        <v>1</v>
      </c>
      <c r="H211" s="0" t="s">
        <v>40</v>
      </c>
      <c r="I211" s="0" t="s">
        <v>41</v>
      </c>
      <c r="J211" s="0" t="s">
        <v>246</v>
      </c>
      <c r="K211" s="0" t="n">
        <v>4398</v>
      </c>
      <c r="L211" s="0" t="n">
        <v>41072</v>
      </c>
      <c r="M211" s="0" t="s">
        <v>2579</v>
      </c>
      <c r="N211" s="0" t="s">
        <v>2593</v>
      </c>
      <c r="O211" s="0" t="s">
        <v>2594</v>
      </c>
      <c r="P211" s="0" t="s">
        <v>2595</v>
      </c>
      <c r="Q211" s="0" t="s">
        <v>2596</v>
      </c>
      <c r="T211" s="0" t="s">
        <v>2374</v>
      </c>
      <c r="U211" s="0" t="s">
        <v>2597</v>
      </c>
      <c r="V211" s="0" t="s">
        <v>2598</v>
      </c>
      <c r="W211" s="0" t="s">
        <v>49</v>
      </c>
      <c r="X211" s="0" t="n">
        <v>48.129866</v>
      </c>
      <c r="Y211" s="0" t="n">
        <v>21.38759</v>
      </c>
      <c r="Z211" s="0" t="s">
        <v>50</v>
      </c>
      <c r="AA211" s="0" t="n">
        <v>175227</v>
      </c>
      <c r="AB211" s="0" t="s">
        <v>51</v>
      </c>
      <c r="AC211" s="0" t="s">
        <v>2599</v>
      </c>
      <c r="AD211" s="0" t="s">
        <v>2591</v>
      </c>
      <c r="AE211" s="0" t="s">
        <v>2600</v>
      </c>
      <c r="AF211" s="0" t="s">
        <v>2601</v>
      </c>
      <c r="AG211" s="0" t="s">
        <v>55</v>
      </c>
      <c r="AH211" s="0" t="s">
        <v>83</v>
      </c>
      <c r="AI211" s="0" t="s">
        <v>2602</v>
      </c>
    </row>
    <row r="212" customFormat="false" ht="15" hidden="false" customHeight="false" outlineLevel="0" collapsed="false">
      <c r="A212" s="0" t="s">
        <v>2603</v>
      </c>
      <c r="B212" s="0" t="s">
        <v>900</v>
      </c>
      <c r="C212" s="0" t="s">
        <v>900</v>
      </c>
      <c r="D212" s="0" t="s">
        <v>2603</v>
      </c>
      <c r="E212" s="0" t="s">
        <v>2604</v>
      </c>
      <c r="F212" s="0" t="s">
        <v>2605</v>
      </c>
      <c r="G212" s="0" t="b">
        <f aca="false">TRUE()</f>
        <v>1</v>
      </c>
      <c r="H212" s="0" t="s">
        <v>40</v>
      </c>
      <c r="I212" s="0" t="s">
        <v>41</v>
      </c>
      <c r="J212" s="0" t="s">
        <v>588</v>
      </c>
      <c r="K212" s="0" t="n">
        <v>6493</v>
      </c>
      <c r="L212" s="0" t="n">
        <v>41072</v>
      </c>
      <c r="M212" s="0" t="s">
        <v>2606</v>
      </c>
      <c r="N212" s="0" t="s">
        <v>2607</v>
      </c>
      <c r="O212" s="0" t="s">
        <v>2608</v>
      </c>
      <c r="P212" s="0" t="s">
        <v>141</v>
      </c>
      <c r="Q212" s="0" t="s">
        <v>313</v>
      </c>
      <c r="R212" s="0" t="s">
        <v>2609</v>
      </c>
      <c r="T212" s="0" t="s">
        <v>2401</v>
      </c>
      <c r="U212" s="0" t="s">
        <v>2610</v>
      </c>
      <c r="V212" s="0" t="s">
        <v>2611</v>
      </c>
      <c r="W212" s="0" t="s">
        <v>49</v>
      </c>
      <c r="X212" s="0" t="n">
        <v>31.468422</v>
      </c>
      <c r="Y212" s="0" t="n">
        <v>-84.938351</v>
      </c>
      <c r="Z212" s="0" t="s">
        <v>50</v>
      </c>
      <c r="AA212" s="0" t="n">
        <v>175342</v>
      </c>
      <c r="AB212" s="0" t="s">
        <v>51</v>
      </c>
      <c r="AC212" s="0" t="s">
        <v>2612</v>
      </c>
      <c r="AD212" s="0" t="s">
        <v>2604</v>
      </c>
      <c r="AE212" s="0" t="s">
        <v>2613</v>
      </c>
      <c r="AF212" s="0" t="s">
        <v>2614</v>
      </c>
      <c r="AG212" s="0" t="s">
        <v>55</v>
      </c>
      <c r="AH212" s="0" t="s">
        <v>56</v>
      </c>
      <c r="AI212" s="0" t="s">
        <v>2615</v>
      </c>
    </row>
    <row r="213" customFormat="false" ht="15" hidden="false" customHeight="false" outlineLevel="0" collapsed="false">
      <c r="A213" s="0" t="s">
        <v>2616</v>
      </c>
      <c r="B213" s="0" t="s">
        <v>1564</v>
      </c>
      <c r="C213" s="0" t="s">
        <v>2617</v>
      </c>
      <c r="D213" s="0" t="s">
        <v>2616</v>
      </c>
      <c r="E213" s="0" t="s">
        <v>2618</v>
      </c>
      <c r="F213" s="0" t="s">
        <v>2619</v>
      </c>
      <c r="G213" s="0" t="b">
        <f aca="false">FALSE()</f>
        <v>0</v>
      </c>
      <c r="H213" s="0" t="s">
        <v>40</v>
      </c>
      <c r="I213" s="0" t="s">
        <v>41</v>
      </c>
      <c r="J213" s="0" t="s">
        <v>588</v>
      </c>
      <c r="K213" s="0" t="n">
        <v>4820</v>
      </c>
      <c r="L213" s="0" t="n">
        <v>41072</v>
      </c>
      <c r="M213" s="0" t="s">
        <v>2579</v>
      </c>
      <c r="N213" s="0" t="s">
        <v>2620</v>
      </c>
      <c r="O213" s="0" t="s">
        <v>2621</v>
      </c>
      <c r="P213" s="0" t="s">
        <v>141</v>
      </c>
      <c r="Q213" s="0" t="s">
        <v>620</v>
      </c>
      <c r="R213" s="0" t="s">
        <v>2622</v>
      </c>
      <c r="T213" s="0" t="s">
        <v>2623</v>
      </c>
      <c r="U213" s="0" t="s">
        <v>2624</v>
      </c>
      <c r="V213" s="0" t="s">
        <v>2625</v>
      </c>
      <c r="W213" s="0" t="s">
        <v>49</v>
      </c>
      <c r="X213" s="0" t="n">
        <v>33.560417</v>
      </c>
      <c r="Y213" s="0" t="n">
        <v>-81.719553</v>
      </c>
      <c r="Z213" s="0" t="s">
        <v>50</v>
      </c>
      <c r="AB213" s="0" t="s">
        <v>51</v>
      </c>
      <c r="AC213" s="0" t="s">
        <v>2626</v>
      </c>
      <c r="AD213" s="0" t="s">
        <v>2627</v>
      </c>
      <c r="AE213" s="0" t="s">
        <v>2628</v>
      </c>
      <c r="AF213" s="0" t="s">
        <v>2629</v>
      </c>
      <c r="AG213" s="0" t="s">
        <v>55</v>
      </c>
      <c r="AH213" s="0" t="s">
        <v>56</v>
      </c>
      <c r="AI213" s="0" t="s">
        <v>2630</v>
      </c>
    </row>
    <row r="214" customFormat="false" ht="15" hidden="false" customHeight="false" outlineLevel="0" collapsed="false">
      <c r="A214" s="0" t="s">
        <v>2631</v>
      </c>
      <c r="B214" s="0" t="s">
        <v>2632</v>
      </c>
      <c r="C214" s="0" t="s">
        <v>2633</v>
      </c>
      <c r="D214" s="0" t="s">
        <v>2631</v>
      </c>
      <c r="E214" s="0" t="s">
        <v>2634</v>
      </c>
      <c r="F214" s="0" t="s">
        <v>2635</v>
      </c>
      <c r="G214" s="0" t="b">
        <f aca="false">FALSE()</f>
        <v>0</v>
      </c>
      <c r="H214" s="0" t="s">
        <v>40</v>
      </c>
      <c r="I214" s="0" t="s">
        <v>41</v>
      </c>
      <c r="J214" s="0" t="s">
        <v>588</v>
      </c>
      <c r="K214" s="0" t="n">
        <v>4077</v>
      </c>
      <c r="L214" s="0" t="n">
        <v>41072</v>
      </c>
      <c r="M214" s="0" t="s">
        <v>2579</v>
      </c>
      <c r="N214" s="0" t="s">
        <v>2636</v>
      </c>
      <c r="O214" s="0" t="s">
        <v>2637</v>
      </c>
      <c r="P214" s="0" t="s">
        <v>141</v>
      </c>
      <c r="Q214" s="0" t="s">
        <v>1254</v>
      </c>
      <c r="R214" s="0" t="s">
        <v>2638</v>
      </c>
      <c r="T214" s="0" t="s">
        <v>2639</v>
      </c>
      <c r="U214" s="0" t="s">
        <v>2640</v>
      </c>
      <c r="V214" s="0" t="s">
        <v>2641</v>
      </c>
      <c r="W214" s="0" t="s">
        <v>49</v>
      </c>
      <c r="X214" s="0" t="n">
        <v>33.185902</v>
      </c>
      <c r="Y214" s="0" t="n">
        <v>-96.571204</v>
      </c>
      <c r="Z214" s="0" t="s">
        <v>50</v>
      </c>
      <c r="AA214" s="0" t="n">
        <v>175344</v>
      </c>
      <c r="AB214" s="0" t="s">
        <v>51</v>
      </c>
      <c r="AC214" s="0" t="s">
        <v>2642</v>
      </c>
      <c r="AD214" s="0" t="s">
        <v>2643</v>
      </c>
      <c r="AE214" s="0" t="s">
        <v>2644</v>
      </c>
      <c r="AF214" s="0" t="s">
        <v>2645</v>
      </c>
      <c r="AG214" s="0" t="s">
        <v>55</v>
      </c>
      <c r="AH214" s="0" t="s">
        <v>56</v>
      </c>
      <c r="AI214" s="0" t="s">
        <v>2646</v>
      </c>
    </row>
    <row r="215" customFormat="false" ht="15" hidden="false" customHeight="false" outlineLevel="0" collapsed="false">
      <c r="A215" s="0" t="s">
        <v>2647</v>
      </c>
      <c r="B215" s="0" t="s">
        <v>2281</v>
      </c>
      <c r="C215" s="0" t="s">
        <v>2281</v>
      </c>
      <c r="D215" s="0" t="s">
        <v>2647</v>
      </c>
      <c r="E215" s="0" t="s">
        <v>2648</v>
      </c>
      <c r="F215" s="0" t="s">
        <v>2649</v>
      </c>
      <c r="G215" s="0" t="b">
        <f aca="false">FALSE()</f>
        <v>0</v>
      </c>
      <c r="H215" s="0" t="s">
        <v>40</v>
      </c>
      <c r="I215" s="0" t="s">
        <v>63</v>
      </c>
      <c r="J215" s="0" t="s">
        <v>294</v>
      </c>
      <c r="K215" s="0" t="n">
        <v>4471</v>
      </c>
      <c r="L215" s="0" t="n">
        <v>41072</v>
      </c>
      <c r="M215" s="0" t="s">
        <v>2579</v>
      </c>
      <c r="N215" s="0" t="s">
        <v>2650</v>
      </c>
      <c r="O215" s="0" t="s">
        <v>2651</v>
      </c>
      <c r="P215" s="0" t="s">
        <v>141</v>
      </c>
      <c r="Q215" s="0" t="s">
        <v>1254</v>
      </c>
      <c r="R215" s="0" t="s">
        <v>2652</v>
      </c>
      <c r="T215" s="0" t="s">
        <v>2201</v>
      </c>
      <c r="U215" s="0" t="s">
        <v>2653</v>
      </c>
      <c r="V215" s="0" t="s">
        <v>2654</v>
      </c>
      <c r="W215" s="0" t="s">
        <v>49</v>
      </c>
      <c r="X215" s="0" t="n">
        <v>31.483419</v>
      </c>
      <c r="Y215" s="0" t="n">
        <v>-97.514466</v>
      </c>
      <c r="Z215" s="0" t="s">
        <v>50</v>
      </c>
      <c r="AA215" s="0" t="n">
        <v>178220</v>
      </c>
      <c r="AB215" s="0" t="s">
        <v>51</v>
      </c>
      <c r="AC215" s="0" t="s">
        <v>2655</v>
      </c>
      <c r="AD215" s="0" t="s">
        <v>2648</v>
      </c>
      <c r="AE215" s="0" t="s">
        <v>2656</v>
      </c>
      <c r="AF215" s="0" t="s">
        <v>2657</v>
      </c>
      <c r="AG215" s="0" t="s">
        <v>71</v>
      </c>
      <c r="AH215" s="0" t="s">
        <v>72</v>
      </c>
      <c r="AI215" s="0" t="s">
        <v>2658</v>
      </c>
    </row>
    <row r="216" customFormat="false" ht="15" hidden="false" customHeight="false" outlineLevel="0" collapsed="false">
      <c r="A216" s="0" t="s">
        <v>2659</v>
      </c>
      <c r="B216" s="0" t="s">
        <v>600</v>
      </c>
      <c r="C216" s="0" t="s">
        <v>600</v>
      </c>
      <c r="D216" s="0" t="s">
        <v>2659</v>
      </c>
      <c r="E216" s="0" t="s">
        <v>2660</v>
      </c>
      <c r="F216" s="0" t="s">
        <v>2661</v>
      </c>
      <c r="G216" s="0" t="b">
        <f aca="false">FALSE()</f>
        <v>0</v>
      </c>
      <c r="H216" s="0" t="s">
        <v>40</v>
      </c>
      <c r="I216" s="0" t="s">
        <v>41</v>
      </c>
      <c r="J216" s="0" t="s">
        <v>178</v>
      </c>
      <c r="K216" s="0" t="n">
        <v>4440</v>
      </c>
      <c r="L216" s="0" t="n">
        <v>41073</v>
      </c>
      <c r="M216" s="0" t="s">
        <v>2227</v>
      </c>
      <c r="N216" s="0" t="s">
        <v>2662</v>
      </c>
      <c r="O216" s="0" t="s">
        <v>2663</v>
      </c>
      <c r="P216" s="0" t="s">
        <v>141</v>
      </c>
      <c r="Q216" s="0" t="s">
        <v>2155</v>
      </c>
      <c r="R216" s="0" t="s">
        <v>2456</v>
      </c>
      <c r="T216" s="0" t="s">
        <v>2664</v>
      </c>
      <c r="U216" s="0" t="s">
        <v>2665</v>
      </c>
      <c r="V216" s="0" t="s">
        <v>2666</v>
      </c>
      <c r="W216" s="0" t="s">
        <v>49</v>
      </c>
      <c r="X216" s="0" t="n">
        <v>35.623899</v>
      </c>
      <c r="Y216" s="0" t="n">
        <v>-99.008733</v>
      </c>
      <c r="Z216" s="0" t="s">
        <v>50</v>
      </c>
      <c r="AA216" s="0" t="n">
        <v>175345</v>
      </c>
      <c r="AB216" s="0" t="s">
        <v>51</v>
      </c>
      <c r="AC216" s="0" t="s">
        <v>2667</v>
      </c>
      <c r="AD216" s="0" t="s">
        <v>2668</v>
      </c>
      <c r="AE216" s="0" t="s">
        <v>2669</v>
      </c>
      <c r="AF216" s="0" t="s">
        <v>2670</v>
      </c>
      <c r="AG216" s="0" t="s">
        <v>150</v>
      </c>
      <c r="AH216" s="0" t="s">
        <v>190</v>
      </c>
      <c r="AI216" s="0" t="s">
        <v>2671</v>
      </c>
    </row>
    <row r="217" customFormat="false" ht="15" hidden="false" customHeight="false" outlineLevel="0" collapsed="false">
      <c r="A217" s="0" t="s">
        <v>2672</v>
      </c>
      <c r="B217" s="0" t="s">
        <v>174</v>
      </c>
      <c r="C217" s="0" t="s">
        <v>174</v>
      </c>
      <c r="D217" s="0" t="s">
        <v>2672</v>
      </c>
      <c r="E217" s="0" t="s">
        <v>2673</v>
      </c>
      <c r="F217" s="0" t="s">
        <v>2674</v>
      </c>
      <c r="G217" s="0" t="b">
        <f aca="false">FALSE()</f>
        <v>0</v>
      </c>
      <c r="H217" s="0" t="s">
        <v>40</v>
      </c>
      <c r="I217" s="0" t="s">
        <v>41</v>
      </c>
      <c r="J217" s="0" t="s">
        <v>178</v>
      </c>
      <c r="K217" s="0" t="n">
        <v>4029</v>
      </c>
      <c r="L217" s="0" t="n">
        <v>41073</v>
      </c>
      <c r="M217" s="0" t="s">
        <v>2227</v>
      </c>
      <c r="N217" s="0" t="s">
        <v>2675</v>
      </c>
      <c r="O217" s="0" t="s">
        <v>2676</v>
      </c>
      <c r="P217" s="0" t="s">
        <v>141</v>
      </c>
      <c r="Q217" s="0" t="s">
        <v>2677</v>
      </c>
      <c r="R217" s="0" t="s">
        <v>2678</v>
      </c>
      <c r="T217" s="0" t="s">
        <v>2679</v>
      </c>
      <c r="U217" s="0" t="s">
        <v>2680</v>
      </c>
      <c r="X217" s="0" t="n">
        <v>45.502933</v>
      </c>
      <c r="Y217" s="0" t="n">
        <v>-104.4767</v>
      </c>
      <c r="Z217" s="0" t="s">
        <v>50</v>
      </c>
      <c r="AA217" s="0" t="n">
        <v>175267</v>
      </c>
      <c r="AB217" s="0" t="s">
        <v>51</v>
      </c>
      <c r="AC217" s="0" t="s">
        <v>2681</v>
      </c>
      <c r="AD217" s="0" t="s">
        <v>2682</v>
      </c>
      <c r="AE217" s="0" t="s">
        <v>2683</v>
      </c>
      <c r="AF217" s="0" t="s">
        <v>2684</v>
      </c>
      <c r="AG217" s="0" t="s">
        <v>71</v>
      </c>
      <c r="AH217" s="0" t="s">
        <v>492</v>
      </c>
      <c r="AI217" s="0" t="s">
        <v>2685</v>
      </c>
    </row>
    <row r="218" customFormat="false" ht="15" hidden="false" customHeight="false" outlineLevel="0" collapsed="false">
      <c r="A218" s="0" t="s">
        <v>2686</v>
      </c>
      <c r="B218" s="0" t="s">
        <v>174</v>
      </c>
      <c r="C218" s="0" t="s">
        <v>174</v>
      </c>
      <c r="D218" s="0" t="s">
        <v>2686</v>
      </c>
      <c r="E218" s="0" t="s">
        <v>2687</v>
      </c>
      <c r="F218" s="0" t="s">
        <v>2688</v>
      </c>
      <c r="G218" s="0" t="b">
        <f aca="false">FALSE()</f>
        <v>0</v>
      </c>
      <c r="H218" s="0" t="s">
        <v>40</v>
      </c>
      <c r="I218" s="0" t="s">
        <v>41</v>
      </c>
      <c r="J218" s="0" t="s">
        <v>178</v>
      </c>
      <c r="K218" s="0" t="n">
        <v>6247</v>
      </c>
      <c r="L218" s="0" t="n">
        <v>41073</v>
      </c>
      <c r="M218" s="0" t="s">
        <v>2227</v>
      </c>
      <c r="N218" s="0" t="s">
        <v>2689</v>
      </c>
      <c r="O218" s="0" t="s">
        <v>2690</v>
      </c>
      <c r="P218" s="0" t="s">
        <v>141</v>
      </c>
      <c r="Q218" s="0" t="s">
        <v>2429</v>
      </c>
      <c r="R218" s="0" t="s">
        <v>2691</v>
      </c>
      <c r="T218" s="0" t="s">
        <v>2692</v>
      </c>
      <c r="V218" s="0" t="s">
        <v>2693</v>
      </c>
      <c r="W218" s="0" t="s">
        <v>49</v>
      </c>
      <c r="X218" s="0" t="n">
        <v>39.779903</v>
      </c>
      <c r="Y218" s="0" t="n">
        <v>-96.015328</v>
      </c>
      <c r="Z218" s="0" t="s">
        <v>50</v>
      </c>
      <c r="AA218" s="0" t="n">
        <v>175269</v>
      </c>
      <c r="AB218" s="0" t="s">
        <v>51</v>
      </c>
      <c r="AC218" s="0" t="s">
        <v>2694</v>
      </c>
      <c r="AD218" s="0" t="s">
        <v>2695</v>
      </c>
      <c r="AE218" s="0" t="s">
        <v>2696</v>
      </c>
      <c r="AF218" s="0" t="s">
        <v>2697</v>
      </c>
      <c r="AG218" s="0" t="s">
        <v>71</v>
      </c>
      <c r="AH218" s="0" t="s">
        <v>492</v>
      </c>
      <c r="AI218" s="0" t="s">
        <v>2698</v>
      </c>
    </row>
    <row r="219" customFormat="false" ht="15" hidden="false" customHeight="false" outlineLevel="0" collapsed="false">
      <c r="A219" s="0" t="s">
        <v>2699</v>
      </c>
      <c r="B219" s="0" t="s">
        <v>2305</v>
      </c>
      <c r="C219" s="0" t="s">
        <v>2305</v>
      </c>
      <c r="D219" s="0" t="s">
        <v>2699</v>
      </c>
      <c r="E219" s="0" t="s">
        <v>2700</v>
      </c>
      <c r="F219" s="0" t="s">
        <v>2701</v>
      </c>
      <c r="G219" s="0" t="b">
        <f aca="false">FALSE()</f>
        <v>0</v>
      </c>
      <c r="H219" s="0" t="s">
        <v>40</v>
      </c>
      <c r="I219" s="0" t="s">
        <v>63</v>
      </c>
      <c r="J219" s="0" t="s">
        <v>158</v>
      </c>
      <c r="K219" s="0" t="n">
        <v>6012</v>
      </c>
      <c r="L219" s="0" t="n">
        <v>41071</v>
      </c>
      <c r="M219" s="0" t="s">
        <v>2702</v>
      </c>
      <c r="N219" s="0" t="s">
        <v>2703</v>
      </c>
      <c r="O219" s="0" t="s">
        <v>2704</v>
      </c>
      <c r="P219" s="0" t="s">
        <v>141</v>
      </c>
      <c r="Q219" s="0" t="s">
        <v>313</v>
      </c>
      <c r="R219" s="0" t="s">
        <v>2705</v>
      </c>
      <c r="T219" s="0" t="s">
        <v>2706</v>
      </c>
      <c r="U219" s="0" t="s">
        <v>2707</v>
      </c>
      <c r="V219" s="0" t="s">
        <v>2708</v>
      </c>
      <c r="W219" s="0" t="s">
        <v>49</v>
      </c>
      <c r="X219" s="0" t="n">
        <v>32.034677</v>
      </c>
      <c r="Y219" s="0" t="n">
        <v>-84.53805</v>
      </c>
      <c r="Z219" s="0" t="s">
        <v>50</v>
      </c>
      <c r="AA219" s="0" t="n">
        <v>175321</v>
      </c>
      <c r="AB219" s="0" t="s">
        <v>51</v>
      </c>
      <c r="AC219" s="0" t="s">
        <v>2709</v>
      </c>
      <c r="AD219" s="0" t="s">
        <v>2700</v>
      </c>
      <c r="AE219" s="0" t="s">
        <v>2710</v>
      </c>
      <c r="AF219" s="0" t="s">
        <v>2711</v>
      </c>
      <c r="AG219" s="0" t="s">
        <v>71</v>
      </c>
      <c r="AH219" s="0" t="s">
        <v>171</v>
      </c>
      <c r="AI219" s="0" t="s">
        <v>2712</v>
      </c>
    </row>
    <row r="220" customFormat="false" ht="15" hidden="false" customHeight="false" outlineLevel="0" collapsed="false">
      <c r="A220" s="0" t="s">
        <v>2713</v>
      </c>
      <c r="B220" s="0" t="s">
        <v>2714</v>
      </c>
      <c r="C220" s="0" t="s">
        <v>2715</v>
      </c>
      <c r="D220" s="0" t="s">
        <v>2713</v>
      </c>
      <c r="E220" s="0" t="s">
        <v>2716</v>
      </c>
      <c r="F220" s="0" t="s">
        <v>2717</v>
      </c>
      <c r="G220" s="0" t="b">
        <f aca="false">FALSE()</f>
        <v>0</v>
      </c>
      <c r="H220" s="0" t="s">
        <v>40</v>
      </c>
      <c r="I220" s="0" t="s">
        <v>41</v>
      </c>
      <c r="J220" s="0" t="s">
        <v>178</v>
      </c>
      <c r="K220" s="0" t="n">
        <v>4622</v>
      </c>
      <c r="L220" s="0" t="n">
        <v>41071</v>
      </c>
      <c r="M220" s="0" t="s">
        <v>2702</v>
      </c>
      <c r="N220" s="0" t="s">
        <v>2718</v>
      </c>
      <c r="O220" s="0" t="s">
        <v>2719</v>
      </c>
      <c r="P220" s="0" t="s">
        <v>141</v>
      </c>
      <c r="Q220" s="0" t="s">
        <v>1428</v>
      </c>
      <c r="R220" s="0" t="s">
        <v>2720</v>
      </c>
      <c r="T220" s="0" t="s">
        <v>2721</v>
      </c>
      <c r="U220" s="0" t="s">
        <v>2722</v>
      </c>
      <c r="V220" s="0" t="s">
        <v>2723</v>
      </c>
      <c r="W220" s="0" t="s">
        <v>49</v>
      </c>
      <c r="X220" s="0" t="n">
        <v>33.387695</v>
      </c>
      <c r="Y220" s="0" t="n">
        <v>-104.525668</v>
      </c>
      <c r="Z220" s="0" t="s">
        <v>50</v>
      </c>
      <c r="AA220" s="0" t="n">
        <v>175271</v>
      </c>
      <c r="AB220" s="0" t="s">
        <v>51</v>
      </c>
      <c r="AC220" s="0" t="s">
        <v>2724</v>
      </c>
      <c r="AD220" s="0" t="s">
        <v>2716</v>
      </c>
      <c r="AE220" s="0" t="s">
        <v>2725</v>
      </c>
      <c r="AF220" s="0" t="s">
        <v>2726</v>
      </c>
      <c r="AG220" s="0" t="s">
        <v>71</v>
      </c>
      <c r="AH220" s="0" t="s">
        <v>492</v>
      </c>
      <c r="AI220" s="0" t="s">
        <v>2727</v>
      </c>
    </row>
    <row r="221" customFormat="false" ht="15" hidden="false" customHeight="false" outlineLevel="0" collapsed="false">
      <c r="A221" s="0" t="s">
        <v>2728</v>
      </c>
      <c r="B221" s="0" t="s">
        <v>479</v>
      </c>
      <c r="C221" s="0" t="s">
        <v>479</v>
      </c>
      <c r="D221" s="0" t="s">
        <v>2728</v>
      </c>
      <c r="E221" s="0" t="s">
        <v>2729</v>
      </c>
      <c r="F221" s="0" t="s">
        <v>2730</v>
      </c>
      <c r="G221" s="0" t="b">
        <f aca="false">TRUE()</f>
        <v>1</v>
      </c>
      <c r="H221" s="0" t="s">
        <v>40</v>
      </c>
      <c r="I221" s="0" t="s">
        <v>41</v>
      </c>
      <c r="J221" s="0" t="s">
        <v>178</v>
      </c>
      <c r="K221" s="0" t="n">
        <v>5671</v>
      </c>
      <c r="L221" s="0" t="n">
        <v>41071</v>
      </c>
      <c r="M221" s="0" t="s">
        <v>2702</v>
      </c>
      <c r="N221" s="0" t="s">
        <v>2731</v>
      </c>
      <c r="O221" s="0" t="s">
        <v>2732</v>
      </c>
      <c r="P221" s="0" t="s">
        <v>141</v>
      </c>
      <c r="Q221" s="0" t="s">
        <v>2733</v>
      </c>
      <c r="R221" s="0" t="s">
        <v>2734</v>
      </c>
      <c r="T221" s="0" t="s">
        <v>2735</v>
      </c>
      <c r="U221" s="0" t="s">
        <v>2736</v>
      </c>
      <c r="V221" s="0" t="s">
        <v>2737</v>
      </c>
      <c r="W221" s="0" t="s">
        <v>49</v>
      </c>
      <c r="X221" s="0" t="n">
        <v>40.076297</v>
      </c>
      <c r="Y221" s="0" t="n">
        <v>-95.720956</v>
      </c>
      <c r="Z221" s="0" t="s">
        <v>50</v>
      </c>
      <c r="AA221" s="0" t="n">
        <v>175238</v>
      </c>
      <c r="AB221" s="0" t="s">
        <v>51</v>
      </c>
      <c r="AC221" s="0" t="s">
        <v>2738</v>
      </c>
      <c r="AD221" s="0" t="s">
        <v>2729</v>
      </c>
      <c r="AE221" s="0" t="s">
        <v>2739</v>
      </c>
      <c r="AF221" s="0" t="s">
        <v>2740</v>
      </c>
      <c r="AG221" s="0" t="s">
        <v>150</v>
      </c>
      <c r="AH221" s="0" t="s">
        <v>190</v>
      </c>
      <c r="AI221" s="0" t="s">
        <v>2741</v>
      </c>
    </row>
    <row r="222" customFormat="false" ht="15" hidden="false" customHeight="false" outlineLevel="0" collapsed="false">
      <c r="A222" s="0" t="s">
        <v>2742</v>
      </c>
      <c r="B222" s="0" t="s">
        <v>1477</v>
      </c>
      <c r="C222" s="0" t="s">
        <v>1477</v>
      </c>
      <c r="D222" s="0" t="s">
        <v>2742</v>
      </c>
      <c r="E222" s="0" t="s">
        <v>2743</v>
      </c>
      <c r="F222" s="0" t="s">
        <v>2744</v>
      </c>
      <c r="G222" s="0" t="b">
        <f aca="false">TRUE()</f>
        <v>1</v>
      </c>
      <c r="H222" s="0" t="s">
        <v>40</v>
      </c>
      <c r="I222" s="0" t="s">
        <v>41</v>
      </c>
      <c r="J222" s="0" t="s">
        <v>1250</v>
      </c>
      <c r="K222" s="0" t="n">
        <v>6514</v>
      </c>
      <c r="L222" s="0" t="n">
        <v>41072</v>
      </c>
      <c r="M222" s="0" t="s">
        <v>2170</v>
      </c>
      <c r="N222" s="0" t="s">
        <v>2745</v>
      </c>
      <c r="O222" s="0" t="s">
        <v>1497</v>
      </c>
      <c r="P222" s="0" t="s">
        <v>141</v>
      </c>
      <c r="Q222" s="0" t="s">
        <v>1254</v>
      </c>
      <c r="T222" s="0" t="s">
        <v>2746</v>
      </c>
      <c r="U222" s="0" t="s">
        <v>2747</v>
      </c>
      <c r="V222" s="0" t="s">
        <v>2748</v>
      </c>
      <c r="W222" s="0" t="s">
        <v>49</v>
      </c>
      <c r="X222" s="0" t="n">
        <v>31.97917</v>
      </c>
      <c r="Y222" s="0" t="n">
        <v>-104.75417</v>
      </c>
      <c r="Z222" s="0" t="s">
        <v>50</v>
      </c>
      <c r="AA222" s="0" t="s">
        <v>2749</v>
      </c>
      <c r="AB222" s="0" t="s">
        <v>51</v>
      </c>
      <c r="AC222" s="0" t="s">
        <v>2750</v>
      </c>
      <c r="AD222" s="0" t="s">
        <v>2743</v>
      </c>
      <c r="AE222" s="0" t="s">
        <v>2751</v>
      </c>
      <c r="AF222" s="0" t="s">
        <v>2752</v>
      </c>
      <c r="AG222" s="0" t="s">
        <v>55</v>
      </c>
      <c r="AH222" s="0" t="s">
        <v>56</v>
      </c>
      <c r="AI222" s="0" t="s">
        <v>2753</v>
      </c>
    </row>
    <row r="223" customFormat="false" ht="15" hidden="false" customHeight="false" outlineLevel="0" collapsed="false">
      <c r="A223" s="0" t="s">
        <v>2754</v>
      </c>
      <c r="B223" s="0" t="s">
        <v>2755</v>
      </c>
      <c r="C223" s="0" t="s">
        <v>2755</v>
      </c>
      <c r="D223" s="0" t="s">
        <v>2754</v>
      </c>
      <c r="E223" s="0" t="s">
        <v>2756</v>
      </c>
      <c r="F223" s="0" t="s">
        <v>2757</v>
      </c>
      <c r="G223" s="0" t="b">
        <f aca="false">TRUE()</f>
        <v>1</v>
      </c>
      <c r="H223" s="0" t="s">
        <v>40</v>
      </c>
      <c r="I223" s="0" t="s">
        <v>41</v>
      </c>
      <c r="J223" s="0" t="s">
        <v>588</v>
      </c>
      <c r="K223" s="0" t="n">
        <v>6778</v>
      </c>
      <c r="L223" s="0" t="n">
        <v>41072</v>
      </c>
      <c r="M223" s="0" t="s">
        <v>2170</v>
      </c>
      <c r="N223" s="0" t="s">
        <v>2758</v>
      </c>
      <c r="O223" s="0" t="s">
        <v>2759</v>
      </c>
      <c r="P223" s="0" t="s">
        <v>141</v>
      </c>
      <c r="Q223" s="0" t="s">
        <v>1254</v>
      </c>
      <c r="R223" s="0" t="s">
        <v>2760</v>
      </c>
      <c r="T223" s="0" t="s">
        <v>2761</v>
      </c>
      <c r="U223" s="0" t="s">
        <v>2762</v>
      </c>
      <c r="V223" s="0" t="s">
        <v>2763</v>
      </c>
      <c r="W223" s="0" t="s">
        <v>49</v>
      </c>
      <c r="X223" s="0" t="n">
        <v>32.28564</v>
      </c>
      <c r="Y223" s="0" t="n">
        <v>-99.449411</v>
      </c>
      <c r="Z223" s="0" t="s">
        <v>50</v>
      </c>
      <c r="AA223" s="0" t="s">
        <v>2764</v>
      </c>
      <c r="AB223" s="0" t="s">
        <v>51</v>
      </c>
      <c r="AC223" s="0" t="s">
        <v>2765</v>
      </c>
      <c r="AD223" s="0" t="s">
        <v>2756</v>
      </c>
      <c r="AE223" s="0" t="s">
        <v>2766</v>
      </c>
      <c r="AF223" s="0" t="s">
        <v>2767</v>
      </c>
      <c r="AG223" s="0" t="s">
        <v>55</v>
      </c>
      <c r="AH223" s="0" t="s">
        <v>56</v>
      </c>
      <c r="AI223" s="0" t="s">
        <v>2768</v>
      </c>
    </row>
    <row r="224" customFormat="false" ht="15" hidden="false" customHeight="false" outlineLevel="0" collapsed="false">
      <c r="A224" s="0" t="s">
        <v>2769</v>
      </c>
      <c r="B224" s="0" t="s">
        <v>1660</v>
      </c>
      <c r="C224" s="0" t="s">
        <v>2770</v>
      </c>
      <c r="D224" s="0" t="s">
        <v>2769</v>
      </c>
      <c r="E224" s="0" t="s">
        <v>2769</v>
      </c>
      <c r="F224" s="0" t="s">
        <v>2771</v>
      </c>
      <c r="G224" s="0" t="b">
        <f aca="false">TRUE()</f>
        <v>1</v>
      </c>
      <c r="H224" s="0" t="s">
        <v>40</v>
      </c>
      <c r="I224" s="0" t="s">
        <v>41</v>
      </c>
      <c r="J224" s="0" t="s">
        <v>499</v>
      </c>
      <c r="K224" s="0" t="n">
        <v>4955</v>
      </c>
      <c r="L224" s="0" t="n">
        <v>41020</v>
      </c>
      <c r="M224" s="0" t="s">
        <v>2772</v>
      </c>
      <c r="N224" s="0" t="s">
        <v>2773</v>
      </c>
      <c r="P224" s="0" t="s">
        <v>141</v>
      </c>
      <c r="Q224" s="0" t="s">
        <v>1266</v>
      </c>
      <c r="R224" s="0" t="s">
        <v>2774</v>
      </c>
      <c r="T224" s="0" t="s">
        <v>2775</v>
      </c>
      <c r="W224" s="0" t="s">
        <v>49</v>
      </c>
      <c r="X224" s="0" t="n">
        <v>34.23253</v>
      </c>
      <c r="Y224" s="0" t="n">
        <v>-117.75728</v>
      </c>
      <c r="Z224" s="0" t="s">
        <v>50</v>
      </c>
      <c r="AA224" s="0" t="n">
        <v>177656</v>
      </c>
      <c r="AB224" s="0" t="s">
        <v>51</v>
      </c>
      <c r="AC224" s="0" t="s">
        <v>2776</v>
      </c>
      <c r="AD224" s="0" t="s">
        <v>2769</v>
      </c>
      <c r="AE224" s="0" t="s">
        <v>2777</v>
      </c>
      <c r="AF224" s="0" t="s">
        <v>2778</v>
      </c>
      <c r="AG224" s="0" t="s">
        <v>55</v>
      </c>
      <c r="AH224" s="0" t="s">
        <v>56</v>
      </c>
      <c r="AI224" s="0" t="s">
        <v>2779</v>
      </c>
    </row>
    <row r="225" customFormat="false" ht="15" hidden="false" customHeight="false" outlineLevel="0" collapsed="false">
      <c r="A225" s="0" t="s">
        <v>2780</v>
      </c>
      <c r="B225" s="0" t="s">
        <v>1621</v>
      </c>
      <c r="C225" s="0" t="s">
        <v>2781</v>
      </c>
      <c r="D225" s="0" t="s">
        <v>2780</v>
      </c>
      <c r="E225" s="0" t="s">
        <v>2780</v>
      </c>
      <c r="F225" s="0" t="s">
        <v>2782</v>
      </c>
      <c r="G225" s="0" t="b">
        <f aca="false">FALSE()</f>
        <v>0</v>
      </c>
      <c r="H225" s="0" t="s">
        <v>40</v>
      </c>
      <c r="I225" s="0" t="s">
        <v>63</v>
      </c>
      <c r="J225" s="0" t="s">
        <v>1308</v>
      </c>
      <c r="K225" s="0" t="n">
        <v>5634</v>
      </c>
      <c r="L225" s="0" t="n">
        <v>41020</v>
      </c>
      <c r="M225" s="0" t="s">
        <v>2772</v>
      </c>
      <c r="N225" s="0" t="s">
        <v>2783</v>
      </c>
      <c r="P225" s="0" t="s">
        <v>141</v>
      </c>
      <c r="Q225" s="0" t="s">
        <v>1266</v>
      </c>
      <c r="R225" s="0" t="s">
        <v>2774</v>
      </c>
      <c r="T225" s="0" t="s">
        <v>2784</v>
      </c>
      <c r="W225" s="0" t="s">
        <v>49</v>
      </c>
      <c r="X225" s="0" t="n">
        <v>34.23253</v>
      </c>
      <c r="Y225" s="0" t="n">
        <v>-117.75728</v>
      </c>
      <c r="Z225" s="0" t="s">
        <v>50</v>
      </c>
      <c r="AA225" s="0" t="n">
        <v>177657</v>
      </c>
      <c r="AB225" s="0" t="s">
        <v>51</v>
      </c>
      <c r="AC225" s="0" t="s">
        <v>2785</v>
      </c>
      <c r="AD225" s="0" t="s">
        <v>2780</v>
      </c>
      <c r="AE225" s="0" t="s">
        <v>2786</v>
      </c>
      <c r="AF225" s="0" t="s">
        <v>2787</v>
      </c>
      <c r="AG225" s="0" t="s">
        <v>71</v>
      </c>
      <c r="AH225" s="0" t="s">
        <v>171</v>
      </c>
      <c r="AI225" s="0" t="s">
        <v>2788</v>
      </c>
    </row>
    <row r="226" customFormat="false" ht="15" hidden="false" customHeight="false" outlineLevel="0" collapsed="false">
      <c r="A226" s="0" t="s">
        <v>2789</v>
      </c>
      <c r="B226" s="0" t="s">
        <v>1273</v>
      </c>
      <c r="C226" s="0" t="s">
        <v>1273</v>
      </c>
      <c r="D226" s="0" t="s">
        <v>2789</v>
      </c>
      <c r="E226" s="0" t="s">
        <v>2789</v>
      </c>
      <c r="F226" s="0" t="s">
        <v>2790</v>
      </c>
      <c r="G226" s="0" t="b">
        <f aca="false">TRUE()</f>
        <v>1</v>
      </c>
      <c r="H226" s="0" t="s">
        <v>40</v>
      </c>
      <c r="I226" s="0" t="s">
        <v>825</v>
      </c>
      <c r="K226" s="0" t="n">
        <v>5507</v>
      </c>
      <c r="L226" s="0" t="n">
        <v>41021</v>
      </c>
      <c r="M226" s="0" t="s">
        <v>2772</v>
      </c>
      <c r="N226" s="0" t="s">
        <v>2791</v>
      </c>
      <c r="O226" s="0" t="s">
        <v>2792</v>
      </c>
      <c r="P226" s="0" t="s">
        <v>141</v>
      </c>
      <c r="Q226" s="0" t="s">
        <v>1266</v>
      </c>
      <c r="R226" s="0" t="s">
        <v>2774</v>
      </c>
      <c r="T226" s="0" t="s">
        <v>2793</v>
      </c>
      <c r="U226" s="0" t="n">
        <v>12616</v>
      </c>
      <c r="V226" s="0" t="s">
        <v>2794</v>
      </c>
      <c r="W226" s="0" t="s">
        <v>49</v>
      </c>
      <c r="X226" s="0" t="n">
        <v>33.374702</v>
      </c>
      <c r="Y226" s="0" t="n">
        <v>-118.353788</v>
      </c>
      <c r="Z226" s="0" t="s">
        <v>50</v>
      </c>
      <c r="AA226" s="0" t="n">
        <v>177644</v>
      </c>
      <c r="AB226" s="0" t="s">
        <v>51</v>
      </c>
      <c r="AC226" s="0" t="s">
        <v>2795</v>
      </c>
      <c r="AD226" s="0" t="s">
        <v>2789</v>
      </c>
      <c r="AE226" s="0" t="s">
        <v>2796</v>
      </c>
      <c r="AF226" s="0" t="s">
        <v>2797</v>
      </c>
      <c r="AG226" s="0" t="s">
        <v>55</v>
      </c>
      <c r="AH226" s="0" t="s">
        <v>1332</v>
      </c>
      <c r="AI226" s="0" t="s">
        <v>2798</v>
      </c>
    </row>
    <row r="227" customFormat="false" ht="15" hidden="false" customHeight="false" outlineLevel="0" collapsed="false">
      <c r="A227" s="0" t="s">
        <v>2799</v>
      </c>
      <c r="B227" s="0" t="s">
        <v>1688</v>
      </c>
      <c r="C227" s="0" t="s">
        <v>1688</v>
      </c>
      <c r="D227" s="0" t="s">
        <v>2799</v>
      </c>
      <c r="E227" s="0" t="s">
        <v>2800</v>
      </c>
      <c r="F227" s="0" t="s">
        <v>2801</v>
      </c>
      <c r="G227" s="0" t="b">
        <f aca="false">FALSE()</f>
        <v>0</v>
      </c>
      <c r="H227" s="0" t="s">
        <v>40</v>
      </c>
      <c r="I227" s="0" t="s">
        <v>63</v>
      </c>
      <c r="J227" s="0" t="s">
        <v>1308</v>
      </c>
      <c r="K227" s="0" t="n">
        <v>4842</v>
      </c>
      <c r="L227" s="0" t="n">
        <v>41021</v>
      </c>
      <c r="M227" s="0" t="s">
        <v>2772</v>
      </c>
      <c r="N227" s="0" t="s">
        <v>2802</v>
      </c>
      <c r="P227" s="0" t="s">
        <v>141</v>
      </c>
      <c r="Q227" s="0" t="s">
        <v>1266</v>
      </c>
      <c r="T227" s="0" t="s">
        <v>2803</v>
      </c>
      <c r="U227" s="0" t="s">
        <v>2804</v>
      </c>
      <c r="V227" s="0" t="s">
        <v>2805</v>
      </c>
      <c r="Z227" s="0" t="s">
        <v>50</v>
      </c>
      <c r="AA227" s="0" t="n">
        <v>177642</v>
      </c>
      <c r="AB227" s="0" t="s">
        <v>51</v>
      </c>
      <c r="AC227" s="0" t="s">
        <v>2806</v>
      </c>
      <c r="AD227" s="0" t="s">
        <v>2807</v>
      </c>
      <c r="AE227" s="0" t="s">
        <v>2808</v>
      </c>
      <c r="AF227" s="0" t="s">
        <v>2809</v>
      </c>
      <c r="AG227" s="0" t="s">
        <v>71</v>
      </c>
      <c r="AH227" s="0" t="s">
        <v>171</v>
      </c>
      <c r="AI227" s="0" t="s">
        <v>2810</v>
      </c>
    </row>
    <row r="228" customFormat="false" ht="15" hidden="false" customHeight="false" outlineLevel="0" collapsed="false">
      <c r="A228" s="0" t="s">
        <v>2811</v>
      </c>
      <c r="B228" s="0" t="s">
        <v>154</v>
      </c>
      <c r="C228" s="0" t="s">
        <v>154</v>
      </c>
      <c r="D228" s="0" t="s">
        <v>2811</v>
      </c>
      <c r="E228" s="0" t="s">
        <v>2812</v>
      </c>
      <c r="F228" s="0" t="s">
        <v>2813</v>
      </c>
      <c r="G228" s="0" t="b">
        <f aca="false">FALSE()</f>
        <v>0</v>
      </c>
      <c r="H228" s="0" t="s">
        <v>40</v>
      </c>
      <c r="I228" s="0" t="s">
        <v>63</v>
      </c>
      <c r="J228" s="0" t="s">
        <v>158</v>
      </c>
      <c r="K228" s="0" t="n">
        <v>4195</v>
      </c>
      <c r="L228" s="0" t="n">
        <v>41028</v>
      </c>
      <c r="M228" s="0" t="s">
        <v>2772</v>
      </c>
      <c r="N228" s="0" t="s">
        <v>2814</v>
      </c>
      <c r="P228" s="0" t="s">
        <v>141</v>
      </c>
      <c r="Q228" s="0" t="s">
        <v>2200</v>
      </c>
      <c r="R228" s="0" t="s">
        <v>2815</v>
      </c>
      <c r="T228" s="0" t="s">
        <v>2816</v>
      </c>
      <c r="W228" s="0" t="s">
        <v>49</v>
      </c>
      <c r="X228" s="0" t="n">
        <v>35.976736</v>
      </c>
      <c r="Y228" s="0" t="n">
        <v>-78.98655</v>
      </c>
      <c r="Z228" s="0" t="s">
        <v>50</v>
      </c>
      <c r="AA228" s="0" t="n">
        <v>177638</v>
      </c>
      <c r="AB228" s="0" t="s">
        <v>51</v>
      </c>
      <c r="AC228" s="0" t="s">
        <v>2817</v>
      </c>
      <c r="AD228" s="0" t="s">
        <v>2818</v>
      </c>
      <c r="AE228" s="0" t="s">
        <v>2819</v>
      </c>
      <c r="AF228" s="0" t="s">
        <v>2820</v>
      </c>
      <c r="AG228" s="0" t="s">
        <v>71</v>
      </c>
      <c r="AH228" s="0" t="s">
        <v>72</v>
      </c>
      <c r="AI228" s="0" t="s">
        <v>2821</v>
      </c>
    </row>
    <row r="229" customFormat="false" ht="15" hidden="false" customHeight="false" outlineLevel="0" collapsed="false">
      <c r="A229" s="0" t="s">
        <v>2822</v>
      </c>
      <c r="B229" s="0" t="s">
        <v>584</v>
      </c>
      <c r="C229" s="0" t="s">
        <v>584</v>
      </c>
      <c r="D229" s="0" t="s">
        <v>2822</v>
      </c>
      <c r="E229" s="0" t="s">
        <v>2822</v>
      </c>
      <c r="F229" s="0" t="s">
        <v>2823</v>
      </c>
      <c r="G229" s="0" t="b">
        <f aca="false">TRUE()</f>
        <v>1</v>
      </c>
      <c r="H229" s="0" t="s">
        <v>40</v>
      </c>
      <c r="I229" s="0" t="s">
        <v>41</v>
      </c>
      <c r="J229" s="0" t="s">
        <v>588</v>
      </c>
      <c r="K229" s="0" t="n">
        <v>6370</v>
      </c>
      <c r="L229" s="0" t="n">
        <v>41028</v>
      </c>
      <c r="M229" s="0" t="s">
        <v>2772</v>
      </c>
      <c r="N229" s="0" t="s">
        <v>2824</v>
      </c>
      <c r="P229" s="0" t="s">
        <v>141</v>
      </c>
      <c r="Q229" s="0" t="s">
        <v>2200</v>
      </c>
      <c r="R229" s="0" t="s">
        <v>2815</v>
      </c>
      <c r="T229" s="0" t="s">
        <v>2816</v>
      </c>
      <c r="W229" s="0" t="s">
        <v>49</v>
      </c>
      <c r="X229" s="0" t="n">
        <v>35.976736</v>
      </c>
      <c r="Y229" s="0" t="n">
        <v>-78.98655</v>
      </c>
      <c r="Z229" s="0" t="s">
        <v>50</v>
      </c>
      <c r="AA229" s="0" t="n">
        <v>177602</v>
      </c>
      <c r="AB229" s="0" t="s">
        <v>51</v>
      </c>
      <c r="AC229" s="0" t="s">
        <v>2825</v>
      </c>
      <c r="AD229" s="0" t="s">
        <v>2822</v>
      </c>
      <c r="AE229" s="0" t="s">
        <v>2826</v>
      </c>
      <c r="AF229" s="0" t="s">
        <v>2827</v>
      </c>
      <c r="AG229" s="0" t="s">
        <v>55</v>
      </c>
      <c r="AH229" s="0" t="s">
        <v>56</v>
      </c>
      <c r="AI229" s="0" t="s">
        <v>2828</v>
      </c>
    </row>
    <row r="230" customFormat="false" ht="15" hidden="false" customHeight="false" outlineLevel="0" collapsed="false">
      <c r="A230" s="0" t="s">
        <v>2829</v>
      </c>
      <c r="B230" s="0" t="s">
        <v>277</v>
      </c>
      <c r="C230" s="0" t="s">
        <v>277</v>
      </c>
      <c r="D230" s="0" t="s">
        <v>2829</v>
      </c>
      <c r="E230" s="0" t="s">
        <v>2830</v>
      </c>
      <c r="F230" s="0" t="s">
        <v>2831</v>
      </c>
      <c r="G230" s="0" t="b">
        <f aca="false">FALSE()</f>
        <v>0</v>
      </c>
      <c r="H230" s="0" t="s">
        <v>40</v>
      </c>
      <c r="I230" s="0" t="s">
        <v>63</v>
      </c>
      <c r="J230" s="0" t="s">
        <v>158</v>
      </c>
      <c r="K230" s="0" t="n">
        <v>4089</v>
      </c>
      <c r="L230" s="0" t="n">
        <v>41028</v>
      </c>
      <c r="M230" s="0" t="s">
        <v>2772</v>
      </c>
      <c r="N230" s="0" t="s">
        <v>2832</v>
      </c>
      <c r="P230" s="0" t="s">
        <v>141</v>
      </c>
      <c r="Q230" s="0" t="s">
        <v>2200</v>
      </c>
      <c r="R230" s="0" t="s">
        <v>2815</v>
      </c>
      <c r="T230" s="0" t="s">
        <v>2833</v>
      </c>
      <c r="W230" s="0" t="s">
        <v>49</v>
      </c>
      <c r="X230" s="0" t="n">
        <v>35.983098</v>
      </c>
      <c r="Y230" s="0" t="n">
        <v>-78.989951</v>
      </c>
      <c r="Z230" s="0" t="s">
        <v>2834</v>
      </c>
      <c r="AB230" s="0" t="s">
        <v>51</v>
      </c>
      <c r="AC230" s="0" t="s">
        <v>2835</v>
      </c>
      <c r="AD230" s="0" t="s">
        <v>2836</v>
      </c>
      <c r="AE230" s="0" t="s">
        <v>2837</v>
      </c>
      <c r="AF230" s="0" t="s">
        <v>2838</v>
      </c>
      <c r="AG230" s="0" t="s">
        <v>71</v>
      </c>
      <c r="AH230" s="0" t="s">
        <v>72</v>
      </c>
      <c r="AI230" s="0" t="s">
        <v>2839</v>
      </c>
    </row>
    <row r="231" customFormat="false" ht="15" hidden="false" customHeight="false" outlineLevel="0" collapsed="false">
      <c r="A231" s="0" t="s">
        <v>2840</v>
      </c>
      <c r="B231" s="0" t="s">
        <v>401</v>
      </c>
      <c r="C231" s="0" t="s">
        <v>401</v>
      </c>
      <c r="D231" s="0" t="s">
        <v>2840</v>
      </c>
      <c r="E231" s="0" t="s">
        <v>2841</v>
      </c>
      <c r="F231" s="0" t="s">
        <v>2842</v>
      </c>
      <c r="G231" s="0" t="b">
        <f aca="false">FALSE()</f>
        <v>0</v>
      </c>
      <c r="H231" s="0" t="s">
        <v>40</v>
      </c>
      <c r="I231" s="0" t="s">
        <v>41</v>
      </c>
      <c r="J231" s="0" t="s">
        <v>137</v>
      </c>
      <c r="K231" s="0" t="n">
        <v>3879</v>
      </c>
      <c r="L231" s="0" t="n">
        <v>41028</v>
      </c>
      <c r="M231" s="0" t="s">
        <v>2772</v>
      </c>
      <c r="N231" s="0" t="s">
        <v>2843</v>
      </c>
      <c r="P231" s="0" t="s">
        <v>141</v>
      </c>
      <c r="Q231" s="0" t="s">
        <v>2200</v>
      </c>
      <c r="R231" s="0" t="s">
        <v>2844</v>
      </c>
      <c r="T231" s="0" t="s">
        <v>2845</v>
      </c>
      <c r="W231" s="0" t="s">
        <v>49</v>
      </c>
      <c r="X231" s="0" t="n">
        <v>36.021818</v>
      </c>
      <c r="Y231" s="0" t="n">
        <v>-79.016068</v>
      </c>
      <c r="Z231" s="0" t="s">
        <v>50</v>
      </c>
      <c r="AA231" s="0" t="n">
        <v>177669</v>
      </c>
      <c r="AB231" s="0" t="s">
        <v>51</v>
      </c>
      <c r="AC231" s="0" t="s">
        <v>2846</v>
      </c>
      <c r="AD231" s="0" t="s">
        <v>2843</v>
      </c>
      <c r="AE231" s="0" t="s">
        <v>2847</v>
      </c>
      <c r="AF231" s="0" t="s">
        <v>2848</v>
      </c>
      <c r="AG231" s="0" t="s">
        <v>150</v>
      </c>
      <c r="AH231" s="0" t="s">
        <v>151</v>
      </c>
      <c r="AI231" s="0" t="s">
        <v>2849</v>
      </c>
    </row>
    <row r="232" customFormat="false" ht="15" hidden="false" customHeight="false" outlineLevel="0" collapsed="false">
      <c r="A232" s="0" t="s">
        <v>2850</v>
      </c>
      <c r="B232" s="0" t="s">
        <v>2851</v>
      </c>
      <c r="C232" s="0" t="s">
        <v>2851</v>
      </c>
      <c r="D232" s="0" t="s">
        <v>2850</v>
      </c>
      <c r="E232" s="0" t="s">
        <v>2852</v>
      </c>
      <c r="F232" s="0" t="s">
        <v>2853</v>
      </c>
      <c r="G232" s="0" t="b">
        <f aca="false">FALSE()</f>
        <v>0</v>
      </c>
      <c r="H232" s="0" t="s">
        <v>40</v>
      </c>
      <c r="I232" s="0" t="s">
        <v>63</v>
      </c>
      <c r="J232" s="0" t="s">
        <v>158</v>
      </c>
      <c r="K232" s="0" t="n">
        <v>4343</v>
      </c>
      <c r="L232" s="0" t="n">
        <v>41056</v>
      </c>
      <c r="M232" s="0" t="s">
        <v>2772</v>
      </c>
      <c r="N232" s="0" t="s">
        <v>2854</v>
      </c>
      <c r="P232" s="0" t="s">
        <v>141</v>
      </c>
      <c r="Q232" s="0" t="s">
        <v>2200</v>
      </c>
      <c r="R232" s="0" t="s">
        <v>2855</v>
      </c>
      <c r="T232" s="0" t="s">
        <v>2856</v>
      </c>
      <c r="W232" s="0" t="s">
        <v>49</v>
      </c>
      <c r="X232" s="0" t="n">
        <v>34.516883</v>
      </c>
      <c r="Y232" s="0" t="n">
        <v>-78.4102</v>
      </c>
      <c r="Z232" s="0" t="s">
        <v>50</v>
      </c>
      <c r="AA232" s="0" t="n">
        <v>177737</v>
      </c>
      <c r="AB232" s="0" t="s">
        <v>51</v>
      </c>
      <c r="AC232" s="0" t="s">
        <v>2857</v>
      </c>
      <c r="AD232" s="0" t="s">
        <v>2858</v>
      </c>
      <c r="AE232" s="0" t="s">
        <v>2859</v>
      </c>
      <c r="AF232" s="0" t="s">
        <v>2860</v>
      </c>
      <c r="AG232" s="0" t="s">
        <v>71</v>
      </c>
      <c r="AH232" s="0" t="s">
        <v>72</v>
      </c>
      <c r="AI232" s="0" t="s">
        <v>2861</v>
      </c>
    </row>
    <row r="233" customFormat="false" ht="15" hidden="false" customHeight="false" outlineLevel="0" collapsed="false">
      <c r="A233" s="0" t="s">
        <v>2862</v>
      </c>
      <c r="B233" s="0" t="s">
        <v>2863</v>
      </c>
      <c r="C233" s="0" t="s">
        <v>2863</v>
      </c>
      <c r="D233" s="0" t="s">
        <v>2862</v>
      </c>
      <c r="E233" s="0" t="s">
        <v>2864</v>
      </c>
      <c r="F233" s="0" t="s">
        <v>2865</v>
      </c>
      <c r="G233" s="0" t="b">
        <f aca="false">FALSE()</f>
        <v>0</v>
      </c>
      <c r="H233" s="0" t="s">
        <v>40</v>
      </c>
      <c r="I233" s="0" t="s">
        <v>63</v>
      </c>
      <c r="J233" s="0" t="s">
        <v>158</v>
      </c>
      <c r="K233" s="0" t="n">
        <v>4879</v>
      </c>
      <c r="L233" s="0" t="n">
        <v>41056</v>
      </c>
      <c r="M233" s="0" t="s">
        <v>2772</v>
      </c>
      <c r="N233" s="0" t="s">
        <v>2866</v>
      </c>
      <c r="P233" s="0" t="s">
        <v>141</v>
      </c>
      <c r="Q233" s="0" t="s">
        <v>2200</v>
      </c>
      <c r="R233" s="0" t="s">
        <v>2855</v>
      </c>
      <c r="T233" s="0" t="s">
        <v>2856</v>
      </c>
      <c r="W233" s="0" t="s">
        <v>49</v>
      </c>
      <c r="X233" s="0" t="n">
        <v>34.446883</v>
      </c>
      <c r="Y233" s="0" t="n">
        <v>-78.2203</v>
      </c>
      <c r="Z233" s="0" t="s">
        <v>50</v>
      </c>
      <c r="AA233" s="0" t="n">
        <v>178905</v>
      </c>
      <c r="AB233" s="0" t="s">
        <v>51</v>
      </c>
      <c r="AC233" s="0" t="s">
        <v>2867</v>
      </c>
      <c r="AD233" s="0" t="s">
        <v>2866</v>
      </c>
      <c r="AE233" s="0" t="s">
        <v>2868</v>
      </c>
      <c r="AF233" s="0" t="s">
        <v>2869</v>
      </c>
      <c r="AG233" s="0" t="s">
        <v>71</v>
      </c>
      <c r="AH233" s="0" t="s">
        <v>72</v>
      </c>
      <c r="AI233" s="0" t="s">
        <v>2870</v>
      </c>
    </row>
    <row r="234" customFormat="false" ht="15" hidden="false" customHeight="false" outlineLevel="0" collapsed="false">
      <c r="A234" s="0" t="s">
        <v>2871</v>
      </c>
      <c r="B234" s="0" t="s">
        <v>226</v>
      </c>
      <c r="C234" s="0" t="s">
        <v>226</v>
      </c>
      <c r="D234" s="0" t="s">
        <v>2871</v>
      </c>
      <c r="E234" s="0" t="s">
        <v>2872</v>
      </c>
      <c r="F234" s="0" t="s">
        <v>2873</v>
      </c>
      <c r="G234" s="0" t="b">
        <f aca="false">FALSE()</f>
        <v>0</v>
      </c>
      <c r="H234" s="0" t="s">
        <v>40</v>
      </c>
      <c r="I234" s="0" t="s">
        <v>41</v>
      </c>
      <c r="J234" s="0" t="s">
        <v>137</v>
      </c>
      <c r="K234" s="0" t="n">
        <v>4117</v>
      </c>
      <c r="L234" s="0" t="n">
        <v>41089</v>
      </c>
      <c r="M234" s="0" t="s">
        <v>2772</v>
      </c>
      <c r="N234" s="0" t="s">
        <v>2874</v>
      </c>
      <c r="P234" s="0" t="s">
        <v>141</v>
      </c>
      <c r="Q234" s="0" t="s">
        <v>2200</v>
      </c>
      <c r="R234" s="0" t="s">
        <v>2875</v>
      </c>
      <c r="T234" s="0" t="s">
        <v>2876</v>
      </c>
      <c r="W234" s="0" t="s">
        <v>49</v>
      </c>
      <c r="X234" s="0" t="n">
        <v>35.267294</v>
      </c>
      <c r="Y234" s="0" t="n">
        <v>-81.855269</v>
      </c>
      <c r="Z234" s="0" t="s">
        <v>2834</v>
      </c>
      <c r="AB234" s="0" t="s">
        <v>51</v>
      </c>
      <c r="AC234" s="0" t="s">
        <v>2877</v>
      </c>
      <c r="AD234" s="0" t="s">
        <v>2872</v>
      </c>
      <c r="AE234" s="0" t="s">
        <v>2878</v>
      </c>
      <c r="AF234" s="0" t="s">
        <v>2879</v>
      </c>
      <c r="AG234" s="0" t="s">
        <v>55</v>
      </c>
      <c r="AH234" s="0" t="s">
        <v>1902</v>
      </c>
      <c r="AI234" s="0" t="s">
        <v>2880</v>
      </c>
    </row>
    <row r="235" customFormat="false" ht="15" hidden="false" customHeight="false" outlineLevel="0" collapsed="false">
      <c r="A235" s="0" t="s">
        <v>2881</v>
      </c>
      <c r="B235" s="0" t="s">
        <v>2882</v>
      </c>
      <c r="C235" s="0" t="s">
        <v>2882</v>
      </c>
      <c r="D235" s="0" t="s">
        <v>2881</v>
      </c>
      <c r="E235" s="0" t="s">
        <v>2883</v>
      </c>
      <c r="F235" s="0" t="s">
        <v>2884</v>
      </c>
      <c r="G235" s="0" t="b">
        <f aca="false">TRUE()</f>
        <v>1</v>
      </c>
      <c r="H235" s="0" t="s">
        <v>40</v>
      </c>
      <c r="I235" s="0" t="s">
        <v>63</v>
      </c>
      <c r="J235" s="0" t="s">
        <v>158</v>
      </c>
      <c r="K235" s="0" t="n">
        <v>5049</v>
      </c>
      <c r="L235" s="0" t="n">
        <v>41105</v>
      </c>
      <c r="M235" s="0" t="s">
        <v>2772</v>
      </c>
      <c r="N235" s="0" t="s">
        <v>2885</v>
      </c>
      <c r="P235" s="0" t="s">
        <v>141</v>
      </c>
      <c r="Q235" s="0" t="s">
        <v>2886</v>
      </c>
      <c r="R235" s="0" t="s">
        <v>2887</v>
      </c>
      <c r="T235" s="0" t="s">
        <v>2888</v>
      </c>
      <c r="W235" s="0" t="s">
        <v>49</v>
      </c>
      <c r="X235" s="0" t="n">
        <v>40.861016</v>
      </c>
      <c r="Y235" s="0" t="n">
        <v>-72.64473</v>
      </c>
      <c r="Z235" s="0" t="s">
        <v>50</v>
      </c>
      <c r="AA235" s="0" t="n">
        <v>177743</v>
      </c>
      <c r="AB235" s="0" t="s">
        <v>51</v>
      </c>
      <c r="AC235" s="0" t="s">
        <v>2889</v>
      </c>
      <c r="AD235" s="0" t="s">
        <v>2890</v>
      </c>
      <c r="AE235" s="0" t="s">
        <v>2891</v>
      </c>
      <c r="AF235" s="0" t="s">
        <v>2892</v>
      </c>
      <c r="AG235" s="0" t="s">
        <v>71</v>
      </c>
      <c r="AH235" s="0" t="s">
        <v>72</v>
      </c>
      <c r="AI235" s="0" t="s">
        <v>2893</v>
      </c>
    </row>
    <row r="236" customFormat="false" ht="15" hidden="false" customHeight="false" outlineLevel="0" collapsed="false">
      <c r="A236" s="0" t="s">
        <v>2894</v>
      </c>
      <c r="B236" s="0" t="s">
        <v>479</v>
      </c>
      <c r="C236" s="0" t="s">
        <v>479</v>
      </c>
      <c r="D236" s="0" t="s">
        <v>2894</v>
      </c>
      <c r="E236" s="0" t="s">
        <v>2895</v>
      </c>
      <c r="F236" s="0" t="s">
        <v>2896</v>
      </c>
      <c r="G236" s="0" t="b">
        <f aca="false">FALSE()</f>
        <v>0</v>
      </c>
      <c r="H236" s="0" t="s">
        <v>40</v>
      </c>
      <c r="I236" s="0" t="s">
        <v>41</v>
      </c>
      <c r="J236" s="0" t="s">
        <v>178</v>
      </c>
      <c r="K236" s="0" t="n">
        <v>3727</v>
      </c>
      <c r="L236" s="0" t="n">
        <v>41109</v>
      </c>
      <c r="M236" s="0" t="s">
        <v>2897</v>
      </c>
      <c r="N236" s="0" t="s">
        <v>2898</v>
      </c>
      <c r="P236" s="0" t="s">
        <v>141</v>
      </c>
      <c r="Q236" s="0" t="s">
        <v>2886</v>
      </c>
      <c r="R236" s="0" t="s">
        <v>2899</v>
      </c>
      <c r="W236" s="0" t="s">
        <v>49</v>
      </c>
      <c r="X236" s="0" t="n">
        <v>42.001477</v>
      </c>
      <c r="Y236" s="0" t="n">
        <v>-76.599121</v>
      </c>
      <c r="Z236" s="0" t="s">
        <v>50</v>
      </c>
      <c r="AA236" s="0" t="n">
        <v>177653</v>
      </c>
      <c r="AB236" s="0" t="s">
        <v>51</v>
      </c>
      <c r="AC236" s="0" t="s">
        <v>2900</v>
      </c>
      <c r="AD236" s="0" t="s">
        <v>2901</v>
      </c>
      <c r="AE236" s="0" t="s">
        <v>2902</v>
      </c>
      <c r="AF236" s="0" t="s">
        <v>2903</v>
      </c>
      <c r="AG236" s="0" t="s">
        <v>55</v>
      </c>
      <c r="AH236" s="0" t="s">
        <v>56</v>
      </c>
      <c r="AI236" s="0" t="s">
        <v>2904</v>
      </c>
    </row>
    <row r="237" customFormat="false" ht="15" hidden="false" customHeight="false" outlineLevel="0" collapsed="false">
      <c r="A237" s="0" t="s">
        <v>2905</v>
      </c>
      <c r="B237" s="0" t="s">
        <v>525</v>
      </c>
      <c r="C237" s="0" t="s">
        <v>525</v>
      </c>
      <c r="D237" s="0" t="s">
        <v>2905</v>
      </c>
      <c r="E237" s="0" t="s">
        <v>2905</v>
      </c>
      <c r="F237" s="0" t="s">
        <v>2906</v>
      </c>
      <c r="G237" s="0" t="b">
        <f aca="false">TRUE()</f>
        <v>1</v>
      </c>
      <c r="H237" s="0" t="s">
        <v>40</v>
      </c>
      <c r="I237" s="0" t="s">
        <v>41</v>
      </c>
      <c r="J237" s="0" t="s">
        <v>178</v>
      </c>
      <c r="K237" s="0" t="n">
        <v>6134</v>
      </c>
      <c r="L237" s="0" t="n">
        <v>41109</v>
      </c>
      <c r="M237" s="0" t="s">
        <v>2897</v>
      </c>
      <c r="N237" s="0" t="s">
        <v>2907</v>
      </c>
      <c r="P237" s="0" t="s">
        <v>141</v>
      </c>
      <c r="Q237" s="0" t="s">
        <v>2886</v>
      </c>
      <c r="R237" s="0" t="s">
        <v>2908</v>
      </c>
      <c r="W237" s="0" t="s">
        <v>49</v>
      </c>
      <c r="X237" s="0" t="n">
        <v>42.459473</v>
      </c>
      <c r="Y237" s="0" t="n">
        <v>-76.502257</v>
      </c>
      <c r="Z237" s="0" t="s">
        <v>50</v>
      </c>
      <c r="AA237" s="0" t="n">
        <v>177730</v>
      </c>
      <c r="AB237" s="0" t="s">
        <v>51</v>
      </c>
      <c r="AC237" s="0" t="s">
        <v>2909</v>
      </c>
      <c r="AD237" s="0" t="s">
        <v>2905</v>
      </c>
      <c r="AE237" s="0" t="s">
        <v>2910</v>
      </c>
      <c r="AF237" s="0" t="s">
        <v>2911</v>
      </c>
      <c r="AG237" s="0" t="s">
        <v>71</v>
      </c>
      <c r="AH237" s="0" t="s">
        <v>492</v>
      </c>
      <c r="AI237" s="0" t="s">
        <v>2912</v>
      </c>
    </row>
    <row r="238" customFormat="false" ht="15" hidden="false" customHeight="false" outlineLevel="0" collapsed="false">
      <c r="A238" s="0" t="s">
        <v>2913</v>
      </c>
      <c r="B238" s="0" t="s">
        <v>600</v>
      </c>
      <c r="C238" s="0" t="s">
        <v>2914</v>
      </c>
      <c r="D238" s="0" t="s">
        <v>2913</v>
      </c>
      <c r="E238" s="0" t="s">
        <v>2915</v>
      </c>
      <c r="F238" s="0" t="s">
        <v>2916</v>
      </c>
      <c r="G238" s="0" t="b">
        <f aca="false">FALSE()</f>
        <v>0</v>
      </c>
      <c r="H238" s="0" t="s">
        <v>40</v>
      </c>
      <c r="I238" s="0" t="s">
        <v>41</v>
      </c>
      <c r="J238" s="0" t="s">
        <v>178</v>
      </c>
      <c r="K238" s="0" t="n">
        <v>3972</v>
      </c>
      <c r="L238" s="0" t="n">
        <v>41109</v>
      </c>
      <c r="M238" s="0" t="s">
        <v>2897</v>
      </c>
      <c r="N238" s="0" t="s">
        <v>2917</v>
      </c>
      <c r="P238" s="0" t="s">
        <v>141</v>
      </c>
      <c r="Q238" s="0" t="s">
        <v>2886</v>
      </c>
      <c r="R238" s="0" t="s">
        <v>2918</v>
      </c>
      <c r="W238" s="0" t="s">
        <v>49</v>
      </c>
      <c r="X238" s="0" t="n">
        <v>42.564255</v>
      </c>
      <c r="Y238" s="0" t="n">
        <v>-76.873839</v>
      </c>
      <c r="Z238" s="0" t="s">
        <v>50</v>
      </c>
      <c r="AA238" s="0" t="n">
        <v>177587</v>
      </c>
      <c r="AB238" s="0" t="s">
        <v>51</v>
      </c>
      <c r="AC238" s="0" t="s">
        <v>2919</v>
      </c>
      <c r="AD238" s="0" t="s">
        <v>2917</v>
      </c>
      <c r="AE238" s="0" t="s">
        <v>2920</v>
      </c>
      <c r="AF238" s="0" t="s">
        <v>2921</v>
      </c>
      <c r="AG238" s="0" t="s">
        <v>55</v>
      </c>
      <c r="AH238" s="0" t="s">
        <v>56</v>
      </c>
      <c r="AI238" s="0" t="s">
        <v>2922</v>
      </c>
    </row>
    <row r="239" customFormat="false" ht="15" hidden="false" customHeight="false" outlineLevel="0" collapsed="false">
      <c r="A239" s="0" t="s">
        <v>2923</v>
      </c>
      <c r="B239" s="0" t="s">
        <v>2924</v>
      </c>
      <c r="C239" s="0" t="s">
        <v>2924</v>
      </c>
      <c r="D239" s="0" t="s">
        <v>2923</v>
      </c>
      <c r="E239" s="0" t="s">
        <v>2925</v>
      </c>
      <c r="F239" s="0" t="s">
        <v>2926</v>
      </c>
      <c r="G239" s="0" t="b">
        <f aca="false">FALSE()</f>
        <v>0</v>
      </c>
      <c r="H239" s="0" t="s">
        <v>40</v>
      </c>
      <c r="I239" s="0" t="s">
        <v>63</v>
      </c>
      <c r="J239" s="0" t="s">
        <v>158</v>
      </c>
      <c r="K239" s="0" t="n">
        <v>4084</v>
      </c>
      <c r="L239" s="0" t="n">
        <v>41115</v>
      </c>
      <c r="M239" s="0" t="s">
        <v>2927</v>
      </c>
      <c r="N239" s="0" t="s">
        <v>2928</v>
      </c>
      <c r="P239" s="0" t="s">
        <v>141</v>
      </c>
      <c r="Q239" s="0" t="s">
        <v>2200</v>
      </c>
      <c r="R239" s="0" t="s">
        <v>2875</v>
      </c>
      <c r="T239" s="0" t="s">
        <v>2929</v>
      </c>
      <c r="W239" s="0" t="s">
        <v>49</v>
      </c>
      <c r="X239" s="0" t="n">
        <v>35.267294</v>
      </c>
      <c r="Y239" s="0" t="n">
        <v>-81.855269</v>
      </c>
      <c r="Z239" s="0" t="s">
        <v>2834</v>
      </c>
      <c r="AB239" s="0" t="s">
        <v>51</v>
      </c>
      <c r="AC239" s="0" t="s">
        <v>2930</v>
      </c>
      <c r="AD239" s="0" t="s">
        <v>2931</v>
      </c>
      <c r="AE239" s="0" t="s">
        <v>2932</v>
      </c>
      <c r="AF239" s="0" t="s">
        <v>2933</v>
      </c>
      <c r="AG239" s="0" t="s">
        <v>71</v>
      </c>
      <c r="AH239" s="0" t="s">
        <v>72</v>
      </c>
      <c r="AI239" s="0" t="s">
        <v>2934</v>
      </c>
    </row>
    <row r="240" customFormat="false" ht="15" hidden="false" customHeight="false" outlineLevel="0" collapsed="false">
      <c r="A240" s="0" t="s">
        <v>2935</v>
      </c>
      <c r="B240" s="0" t="s">
        <v>2936</v>
      </c>
      <c r="C240" s="0" t="s">
        <v>2936</v>
      </c>
      <c r="D240" s="0" t="s">
        <v>2935</v>
      </c>
      <c r="E240" s="0" t="s">
        <v>2937</v>
      </c>
      <c r="F240" s="0" t="s">
        <v>2938</v>
      </c>
      <c r="G240" s="0" t="b">
        <f aca="false">FALSE()</f>
        <v>0</v>
      </c>
      <c r="H240" s="0" t="s">
        <v>40</v>
      </c>
      <c r="I240" s="0" t="s">
        <v>2324</v>
      </c>
      <c r="K240" s="0" t="n">
        <v>3114</v>
      </c>
      <c r="L240" s="0" t="n">
        <v>41146</v>
      </c>
      <c r="M240" s="0" t="s">
        <v>2939</v>
      </c>
      <c r="N240" s="0" t="s">
        <v>2940</v>
      </c>
      <c r="P240" s="0" t="s">
        <v>141</v>
      </c>
      <c r="Q240" s="0" t="s">
        <v>1266</v>
      </c>
      <c r="W240" s="0" t="s">
        <v>49</v>
      </c>
      <c r="Z240" s="0" t="s">
        <v>2834</v>
      </c>
      <c r="AB240" s="0" t="s">
        <v>51</v>
      </c>
      <c r="AC240" s="0" t="s">
        <v>2941</v>
      </c>
      <c r="AD240" s="0" t="s">
        <v>2942</v>
      </c>
      <c r="AE240" s="0" t="s">
        <v>2943</v>
      </c>
      <c r="AF240" s="0" t="s">
        <v>2944</v>
      </c>
      <c r="AG240" s="0" t="s">
        <v>55</v>
      </c>
      <c r="AH240" s="0" t="s">
        <v>56</v>
      </c>
      <c r="AI240" s="0" t="s">
        <v>2945</v>
      </c>
    </row>
    <row r="241" customFormat="false" ht="15" hidden="false" customHeight="false" outlineLevel="0" collapsed="false">
      <c r="A241" s="0" t="s">
        <v>2946</v>
      </c>
      <c r="B241" s="0" t="s">
        <v>2863</v>
      </c>
      <c r="C241" s="0" t="s">
        <v>2863</v>
      </c>
      <c r="D241" s="0" t="s">
        <v>2946</v>
      </c>
      <c r="E241" s="0" t="s">
        <v>2947</v>
      </c>
      <c r="F241" s="0" t="s">
        <v>2948</v>
      </c>
      <c r="G241" s="0" t="b">
        <f aca="false">TRUE()</f>
        <v>1</v>
      </c>
      <c r="H241" s="0" t="s">
        <v>40</v>
      </c>
      <c r="I241" s="0" t="s">
        <v>63</v>
      </c>
      <c r="J241" s="0" t="s">
        <v>158</v>
      </c>
      <c r="K241" s="0" t="n">
        <v>5013</v>
      </c>
      <c r="L241" s="0" t="n">
        <v>41182</v>
      </c>
      <c r="M241" s="0" t="s">
        <v>2949</v>
      </c>
      <c r="N241" s="0" t="s">
        <v>2950</v>
      </c>
      <c r="P241" s="0" t="s">
        <v>141</v>
      </c>
      <c r="Q241" s="0" t="s">
        <v>2272</v>
      </c>
      <c r="R241" s="0" t="s">
        <v>2951</v>
      </c>
      <c r="T241" s="0" t="s">
        <v>2952</v>
      </c>
      <c r="W241" s="0" t="s">
        <v>49</v>
      </c>
      <c r="X241" s="0" t="n">
        <v>31.302791</v>
      </c>
      <c r="Y241" s="0" t="n">
        <v>-89.441459</v>
      </c>
      <c r="Z241" s="0" t="s">
        <v>50</v>
      </c>
      <c r="AA241" s="0" t="n">
        <v>177652</v>
      </c>
      <c r="AB241" s="0" t="s">
        <v>51</v>
      </c>
      <c r="AC241" s="0" t="s">
        <v>2953</v>
      </c>
      <c r="AD241" s="0" t="s">
        <v>2954</v>
      </c>
      <c r="AE241" s="0" t="s">
        <v>2955</v>
      </c>
      <c r="AF241" s="0" t="s">
        <v>2956</v>
      </c>
      <c r="AG241" s="0" t="s">
        <v>71</v>
      </c>
      <c r="AH241" s="0" t="s">
        <v>72</v>
      </c>
      <c r="AI241" s="0" t="s">
        <v>2957</v>
      </c>
    </row>
    <row r="242" customFormat="false" ht="15" hidden="false" customHeight="false" outlineLevel="0" collapsed="false">
      <c r="A242" s="0" t="s">
        <v>2958</v>
      </c>
      <c r="B242" s="0" t="s">
        <v>2959</v>
      </c>
      <c r="C242" s="0" t="s">
        <v>2959</v>
      </c>
      <c r="D242" s="0" t="s">
        <v>2958</v>
      </c>
      <c r="E242" s="0" t="s">
        <v>2960</v>
      </c>
      <c r="F242" s="0" t="s">
        <v>2961</v>
      </c>
      <c r="G242" s="0" t="b">
        <f aca="false">TRUE()</f>
        <v>1</v>
      </c>
      <c r="H242" s="0" t="s">
        <v>40</v>
      </c>
      <c r="I242" s="0" t="s">
        <v>41</v>
      </c>
      <c r="J242" s="0" t="s">
        <v>588</v>
      </c>
      <c r="K242" s="0" t="n">
        <v>7314</v>
      </c>
      <c r="L242" s="0" t="n">
        <v>41190</v>
      </c>
      <c r="M242" s="0" t="s">
        <v>2962</v>
      </c>
      <c r="N242" s="0" t="s">
        <v>2963</v>
      </c>
      <c r="P242" s="0" t="s">
        <v>141</v>
      </c>
      <c r="Q242" s="0" t="s">
        <v>2311</v>
      </c>
      <c r="R242" s="0" t="s">
        <v>2964</v>
      </c>
      <c r="T242" s="0" t="s">
        <v>2965</v>
      </c>
      <c r="W242" s="0" t="s">
        <v>49</v>
      </c>
      <c r="X242" s="0" t="n">
        <v>32.19574</v>
      </c>
      <c r="Y242" s="0" t="n">
        <v>-93.29118</v>
      </c>
      <c r="Z242" s="0" t="s">
        <v>50</v>
      </c>
      <c r="AA242" s="0" t="n">
        <v>177586</v>
      </c>
      <c r="AB242" s="0" t="s">
        <v>51</v>
      </c>
      <c r="AC242" s="0" t="s">
        <v>2966</v>
      </c>
      <c r="AD242" s="0" t="s">
        <v>2958</v>
      </c>
      <c r="AE242" s="0" t="s">
        <v>2967</v>
      </c>
      <c r="AF242" s="0" t="s">
        <v>2968</v>
      </c>
      <c r="AG242" s="0" t="s">
        <v>55</v>
      </c>
      <c r="AH242" s="0" t="s">
        <v>56</v>
      </c>
      <c r="AI242" s="0" t="s">
        <v>2969</v>
      </c>
    </row>
    <row r="243" customFormat="false" ht="15" hidden="false" customHeight="false" outlineLevel="0" collapsed="false">
      <c r="A243" s="0" t="s">
        <v>2970</v>
      </c>
      <c r="B243" s="0" t="s">
        <v>2971</v>
      </c>
      <c r="C243" s="0" t="s">
        <v>2971</v>
      </c>
      <c r="D243" s="0" t="s">
        <v>2970</v>
      </c>
      <c r="E243" s="0" t="s">
        <v>2972</v>
      </c>
      <c r="F243" s="0" t="s">
        <v>2973</v>
      </c>
      <c r="G243" s="0" t="b">
        <f aca="false">TRUE()</f>
        <v>1</v>
      </c>
      <c r="H243" s="0" t="s">
        <v>40</v>
      </c>
      <c r="I243" s="0" t="s">
        <v>63</v>
      </c>
      <c r="J243" s="0" t="s">
        <v>1524</v>
      </c>
      <c r="K243" s="0" t="n">
        <v>6267</v>
      </c>
      <c r="L243" s="0" t="n">
        <v>41071</v>
      </c>
      <c r="M243" s="0" t="s">
        <v>2974</v>
      </c>
      <c r="N243" s="0" t="s">
        <v>2975</v>
      </c>
      <c r="O243" s="0" t="s">
        <v>2976</v>
      </c>
      <c r="P243" s="0" t="s">
        <v>1356</v>
      </c>
      <c r="T243" s="0" t="s">
        <v>2977</v>
      </c>
      <c r="Z243" s="0" t="s">
        <v>50</v>
      </c>
      <c r="AA243" s="0" t="s">
        <v>1255</v>
      </c>
      <c r="AB243" s="0" t="s">
        <v>51</v>
      </c>
      <c r="AC243" s="0" t="s">
        <v>2978</v>
      </c>
      <c r="AD243" s="0" t="s">
        <v>2972</v>
      </c>
      <c r="AE243" s="0" t="s">
        <v>2979</v>
      </c>
      <c r="AF243" s="0" t="s">
        <v>2980</v>
      </c>
      <c r="AG243" s="0" t="s">
        <v>71</v>
      </c>
      <c r="AH243" s="0" t="s">
        <v>72</v>
      </c>
      <c r="AI243" s="0" t="s">
        <v>2981</v>
      </c>
    </row>
    <row r="244" customFormat="false" ht="15" hidden="false" customHeight="false" outlineLevel="0" collapsed="false">
      <c r="A244" s="0" t="s">
        <v>2982</v>
      </c>
      <c r="B244" s="0" t="s">
        <v>2971</v>
      </c>
      <c r="C244" s="0" t="s">
        <v>2971</v>
      </c>
      <c r="D244" s="0" t="s">
        <v>2982</v>
      </c>
      <c r="E244" s="0" t="s">
        <v>2983</v>
      </c>
      <c r="F244" s="0" t="s">
        <v>2984</v>
      </c>
      <c r="G244" s="0" t="b">
        <f aca="false">FALSE()</f>
        <v>0</v>
      </c>
      <c r="H244" s="0" t="s">
        <v>40</v>
      </c>
      <c r="I244" s="0" t="s">
        <v>63</v>
      </c>
      <c r="J244" s="0" t="s">
        <v>1524</v>
      </c>
      <c r="K244" s="0" t="n">
        <v>5363</v>
      </c>
      <c r="L244" s="0" t="n">
        <v>41071</v>
      </c>
      <c r="M244" s="0" t="s">
        <v>2985</v>
      </c>
      <c r="N244" s="0" t="s">
        <v>2986</v>
      </c>
      <c r="O244" s="0" t="s">
        <v>2987</v>
      </c>
      <c r="P244" s="0" t="s">
        <v>46</v>
      </c>
      <c r="Q244" s="0" t="s">
        <v>1372</v>
      </c>
      <c r="S244" s="0" t="s">
        <v>2988</v>
      </c>
      <c r="T244" s="0" t="s">
        <v>2989</v>
      </c>
      <c r="U244" s="0" t="s">
        <v>2990</v>
      </c>
      <c r="V244" s="0" t="s">
        <v>2991</v>
      </c>
      <c r="W244" s="0" t="s">
        <v>49</v>
      </c>
      <c r="X244" s="0" t="n">
        <v>25.643758</v>
      </c>
      <c r="Y244" s="0" t="n">
        <v>-100.21169</v>
      </c>
      <c r="Z244" s="0" t="s">
        <v>50</v>
      </c>
      <c r="AA244" s="0" t="s">
        <v>1255</v>
      </c>
      <c r="AB244" s="0" t="s">
        <v>51</v>
      </c>
      <c r="AC244" s="0" t="s">
        <v>2992</v>
      </c>
      <c r="AD244" s="0" t="s">
        <v>2983</v>
      </c>
      <c r="AE244" s="0" t="s">
        <v>2993</v>
      </c>
      <c r="AF244" s="0" t="s">
        <v>2994</v>
      </c>
      <c r="AG244" s="0" t="s">
        <v>71</v>
      </c>
      <c r="AH244" s="0" t="s">
        <v>171</v>
      </c>
      <c r="AI244" s="0" t="s">
        <v>2995</v>
      </c>
    </row>
    <row r="245" customFormat="false" ht="15" hidden="false" customHeight="false" outlineLevel="0" collapsed="false">
      <c r="A245" s="0" t="s">
        <v>2996</v>
      </c>
      <c r="B245" s="0" t="s">
        <v>913</v>
      </c>
      <c r="C245" s="0" t="s">
        <v>913</v>
      </c>
      <c r="D245" s="0" t="s">
        <v>2996</v>
      </c>
      <c r="E245" s="0" t="s">
        <v>2997</v>
      </c>
      <c r="F245" s="0" t="s">
        <v>2998</v>
      </c>
      <c r="G245" s="0" t="b">
        <f aca="false">TRUE()</f>
        <v>1</v>
      </c>
      <c r="H245" s="0" t="s">
        <v>40</v>
      </c>
      <c r="I245" s="0" t="s">
        <v>41</v>
      </c>
      <c r="J245" s="0" t="s">
        <v>588</v>
      </c>
      <c r="K245" s="0" t="n">
        <v>7365</v>
      </c>
      <c r="L245" s="0" t="n">
        <v>41071</v>
      </c>
      <c r="M245" s="0" t="s">
        <v>2985</v>
      </c>
      <c r="N245" s="0" t="s">
        <v>2999</v>
      </c>
      <c r="O245" s="0" t="s">
        <v>3000</v>
      </c>
      <c r="P245" s="0" t="s">
        <v>141</v>
      </c>
      <c r="Q245" s="0" t="s">
        <v>906</v>
      </c>
      <c r="T245" s="0" t="s">
        <v>3001</v>
      </c>
      <c r="U245" s="0" t="s">
        <v>3002</v>
      </c>
      <c r="V245" s="0" t="s">
        <v>3003</v>
      </c>
      <c r="X245" s="0" t="n">
        <v>29.815437</v>
      </c>
      <c r="Y245" s="0" t="n">
        <v>-84.932003</v>
      </c>
      <c r="Z245" s="0" t="s">
        <v>50</v>
      </c>
      <c r="AA245" s="0" t="s">
        <v>1255</v>
      </c>
      <c r="AB245" s="0" t="s">
        <v>51</v>
      </c>
      <c r="AC245" s="0" t="s">
        <v>3004</v>
      </c>
      <c r="AD245" s="0" t="s">
        <v>2997</v>
      </c>
      <c r="AE245" s="0" t="s">
        <v>3005</v>
      </c>
      <c r="AF245" s="0" t="s">
        <v>3006</v>
      </c>
      <c r="AG245" s="0" t="s">
        <v>707</v>
      </c>
      <c r="AH245" s="0" t="s">
        <v>707</v>
      </c>
      <c r="AI245" s="0" t="s">
        <v>3007</v>
      </c>
    </row>
    <row r="246" customFormat="false" ht="15" hidden="false" customHeight="false" outlineLevel="0" collapsed="false">
      <c r="A246" s="0" t="s">
        <v>3008</v>
      </c>
      <c r="B246" s="0" t="s">
        <v>3009</v>
      </c>
      <c r="C246" s="0" t="s">
        <v>3009</v>
      </c>
      <c r="D246" s="0" t="s">
        <v>3008</v>
      </c>
      <c r="E246" s="0" t="s">
        <v>3010</v>
      </c>
      <c r="F246" s="0" t="s">
        <v>3011</v>
      </c>
      <c r="G246" s="0" t="b">
        <f aca="false">TRUE()</f>
        <v>1</v>
      </c>
      <c r="H246" s="0" t="s">
        <v>40</v>
      </c>
      <c r="I246" s="0" t="s">
        <v>41</v>
      </c>
      <c r="J246" s="0" t="s">
        <v>246</v>
      </c>
      <c r="K246" s="0" t="n">
        <v>4771</v>
      </c>
      <c r="L246" s="0" t="n">
        <v>41071</v>
      </c>
      <c r="M246" s="0" t="s">
        <v>2985</v>
      </c>
      <c r="N246" s="0" t="s">
        <v>3012</v>
      </c>
      <c r="O246" s="0" t="s">
        <v>3013</v>
      </c>
      <c r="P246" s="0" t="s">
        <v>265</v>
      </c>
      <c r="Q246" s="0" t="s">
        <v>3014</v>
      </c>
      <c r="T246" s="0" t="s">
        <v>2977</v>
      </c>
      <c r="V246" s="0" t="s">
        <v>3015</v>
      </c>
      <c r="X246" s="0" t="n">
        <v>24.978589</v>
      </c>
      <c r="Y246" s="0" t="n">
        <v>102.619605</v>
      </c>
      <c r="Z246" s="0" t="s">
        <v>50</v>
      </c>
      <c r="AA246" s="0" t="s">
        <v>1255</v>
      </c>
      <c r="AB246" s="0" t="s">
        <v>51</v>
      </c>
      <c r="AC246" s="0" t="s">
        <v>3016</v>
      </c>
      <c r="AD246" s="0" t="s">
        <v>3010</v>
      </c>
      <c r="AE246" s="0" t="s">
        <v>3017</v>
      </c>
      <c r="AF246" s="0" t="s">
        <v>3018</v>
      </c>
      <c r="AG246" s="0" t="s">
        <v>55</v>
      </c>
      <c r="AH246" s="0" t="s">
        <v>83</v>
      </c>
      <c r="AI246" s="0" t="s">
        <v>3019</v>
      </c>
    </row>
    <row r="247" customFormat="false" ht="15" hidden="false" customHeight="false" outlineLevel="0" collapsed="false">
      <c r="A247" s="0" t="s">
        <v>3020</v>
      </c>
      <c r="B247" s="0" t="s">
        <v>2083</v>
      </c>
      <c r="C247" s="0" t="s">
        <v>3021</v>
      </c>
      <c r="D247" s="0" t="s">
        <v>3020</v>
      </c>
      <c r="E247" s="0" t="s">
        <v>3022</v>
      </c>
      <c r="F247" s="0" t="s">
        <v>3023</v>
      </c>
      <c r="G247" s="0" t="b">
        <f aca="false">FALSE()</f>
        <v>0</v>
      </c>
      <c r="H247" s="0" t="s">
        <v>40</v>
      </c>
      <c r="I247" s="0" t="s">
        <v>41</v>
      </c>
      <c r="J247" s="0" t="s">
        <v>42</v>
      </c>
      <c r="K247" s="0" t="n">
        <v>3733</v>
      </c>
      <c r="L247" s="0" t="n">
        <v>41071</v>
      </c>
      <c r="M247" s="0" t="s">
        <v>3024</v>
      </c>
      <c r="N247" s="0" t="s">
        <v>3025</v>
      </c>
      <c r="O247" s="0" t="s">
        <v>3026</v>
      </c>
      <c r="P247" s="0" t="s">
        <v>46</v>
      </c>
      <c r="Q247" s="0" t="s">
        <v>2087</v>
      </c>
      <c r="S247" s="0" t="s">
        <v>3027</v>
      </c>
      <c r="T247" s="0" t="s">
        <v>2977</v>
      </c>
      <c r="U247" s="0" t="s">
        <v>3028</v>
      </c>
      <c r="V247" s="0" t="s">
        <v>3029</v>
      </c>
      <c r="W247" s="0" t="s">
        <v>49</v>
      </c>
      <c r="X247" s="0" t="n">
        <v>19.53713</v>
      </c>
      <c r="Y247" s="0" t="n">
        <v>-96.89456</v>
      </c>
      <c r="AB247" s="0" t="s">
        <v>51</v>
      </c>
      <c r="AC247" s="0" t="s">
        <v>3030</v>
      </c>
      <c r="AD247" s="0" t="s">
        <v>3022</v>
      </c>
      <c r="AE247" s="0" t="s">
        <v>3031</v>
      </c>
      <c r="AF247" s="0" t="s">
        <v>3032</v>
      </c>
      <c r="AG247" s="0" t="s">
        <v>55</v>
      </c>
      <c r="AH247" s="0" t="s">
        <v>56</v>
      </c>
      <c r="AI247" s="0" t="s">
        <v>3033</v>
      </c>
    </row>
    <row r="248" customFormat="false" ht="15" hidden="false" customHeight="false" outlineLevel="0" collapsed="false">
      <c r="A248" s="0" t="s">
        <v>3034</v>
      </c>
      <c r="B248" s="0" t="s">
        <v>2083</v>
      </c>
      <c r="C248" s="0" t="s">
        <v>3021</v>
      </c>
      <c r="D248" s="0" t="s">
        <v>3034</v>
      </c>
      <c r="E248" s="0" t="s">
        <v>3035</v>
      </c>
      <c r="F248" s="0" t="s">
        <v>3036</v>
      </c>
      <c r="G248" s="0" t="b">
        <f aca="false">TRUE()</f>
        <v>1</v>
      </c>
      <c r="H248" s="0" t="s">
        <v>40</v>
      </c>
      <c r="I248" s="0" t="s">
        <v>41</v>
      </c>
      <c r="J248" s="0" t="s">
        <v>42</v>
      </c>
      <c r="K248" s="0" t="n">
        <v>6411</v>
      </c>
      <c r="L248" s="0" t="n">
        <v>41071</v>
      </c>
      <c r="M248" s="0" t="s">
        <v>2985</v>
      </c>
      <c r="N248" s="0" t="s">
        <v>3037</v>
      </c>
      <c r="O248" s="0" t="s">
        <v>2976</v>
      </c>
      <c r="P248" s="0" t="s">
        <v>1356</v>
      </c>
      <c r="Q248" s="0" t="s">
        <v>3038</v>
      </c>
      <c r="T248" s="0" t="s">
        <v>3001</v>
      </c>
      <c r="U248" s="0" t="s">
        <v>3039</v>
      </c>
      <c r="V248" s="0" t="s">
        <v>3040</v>
      </c>
      <c r="W248" s="0" t="s">
        <v>1360</v>
      </c>
      <c r="Z248" s="0" t="s">
        <v>50</v>
      </c>
      <c r="AA248" s="0" t="s">
        <v>1255</v>
      </c>
      <c r="AB248" s="0" t="s">
        <v>51</v>
      </c>
      <c r="AC248" s="0" t="s">
        <v>3041</v>
      </c>
      <c r="AD248" s="0" t="s">
        <v>3035</v>
      </c>
      <c r="AE248" s="0" t="s">
        <v>3042</v>
      </c>
      <c r="AF248" s="0" t="s">
        <v>3043</v>
      </c>
      <c r="AG248" s="0" t="s">
        <v>55</v>
      </c>
      <c r="AH248" s="0" t="s">
        <v>83</v>
      </c>
      <c r="AI248" s="0" t="s">
        <v>3044</v>
      </c>
    </row>
    <row r="249" customFormat="false" ht="15" hidden="false" customHeight="false" outlineLevel="0" collapsed="false">
      <c r="A249" s="0" t="s">
        <v>3045</v>
      </c>
      <c r="B249" s="0" t="s">
        <v>3046</v>
      </c>
      <c r="C249" s="0" t="s">
        <v>3046</v>
      </c>
      <c r="D249" s="0" t="s">
        <v>3045</v>
      </c>
      <c r="E249" s="0" t="s">
        <v>3047</v>
      </c>
      <c r="F249" s="0" t="s">
        <v>3048</v>
      </c>
      <c r="G249" s="0" t="b">
        <f aca="false">TRUE()</f>
        <v>1</v>
      </c>
      <c r="H249" s="0" t="s">
        <v>40</v>
      </c>
      <c r="I249" s="0" t="s">
        <v>41</v>
      </c>
      <c r="J249" s="0" t="s">
        <v>42</v>
      </c>
      <c r="K249" s="0" t="n">
        <v>3401</v>
      </c>
      <c r="L249" s="0" t="n">
        <v>41071</v>
      </c>
      <c r="M249" s="0" t="s">
        <v>3024</v>
      </c>
      <c r="N249" s="0" t="s">
        <v>3049</v>
      </c>
      <c r="O249" s="0" t="s">
        <v>3050</v>
      </c>
      <c r="P249" s="0" t="s">
        <v>46</v>
      </c>
      <c r="Q249" s="0" t="s">
        <v>2125</v>
      </c>
      <c r="T249" s="0" t="s">
        <v>3001</v>
      </c>
      <c r="U249" s="0" t="s">
        <v>3051</v>
      </c>
      <c r="V249" s="0" t="s">
        <v>3052</v>
      </c>
      <c r="W249" s="0" t="s">
        <v>49</v>
      </c>
      <c r="X249" s="0" t="n">
        <v>20.091096</v>
      </c>
      <c r="Y249" s="0" t="n">
        <v>-98.762387</v>
      </c>
      <c r="Z249" s="0" t="s">
        <v>3053</v>
      </c>
      <c r="AA249" s="0" t="s">
        <v>3054</v>
      </c>
      <c r="AB249" s="0" t="s">
        <v>51</v>
      </c>
      <c r="AC249" s="0" t="s">
        <v>3055</v>
      </c>
      <c r="AD249" s="0" t="s">
        <v>3047</v>
      </c>
      <c r="AE249" s="0" t="s">
        <v>3056</v>
      </c>
      <c r="AF249" s="0" t="s">
        <v>3057</v>
      </c>
      <c r="AG249" s="0" t="s">
        <v>55</v>
      </c>
      <c r="AH249" s="0" t="s">
        <v>56</v>
      </c>
      <c r="AI249" s="0" t="s">
        <v>3058</v>
      </c>
    </row>
    <row r="250" customFormat="false" ht="15" hidden="false" customHeight="false" outlineLevel="0" collapsed="false">
      <c r="A250" s="0" t="s">
        <v>3059</v>
      </c>
      <c r="B250" s="0" t="s">
        <v>3060</v>
      </c>
      <c r="C250" s="0" t="s">
        <v>3061</v>
      </c>
      <c r="D250" s="0" t="s">
        <v>3059</v>
      </c>
      <c r="E250" s="0" t="s">
        <v>3062</v>
      </c>
      <c r="F250" s="0" t="s">
        <v>3063</v>
      </c>
      <c r="G250" s="0" t="b">
        <f aca="false">TRUE()</f>
        <v>1</v>
      </c>
      <c r="H250" s="0" t="s">
        <v>40</v>
      </c>
      <c r="I250" s="0" t="s">
        <v>41</v>
      </c>
      <c r="J250" s="0" t="s">
        <v>246</v>
      </c>
      <c r="K250" s="0" t="n">
        <v>4770</v>
      </c>
      <c r="L250" s="0" t="n">
        <v>41071</v>
      </c>
      <c r="M250" s="0" t="s">
        <v>3024</v>
      </c>
      <c r="N250" s="0" t="s">
        <v>3064</v>
      </c>
      <c r="O250" s="0" t="s">
        <v>3065</v>
      </c>
      <c r="P250" s="0" t="s">
        <v>3066</v>
      </c>
      <c r="S250" s="0" t="s">
        <v>3067</v>
      </c>
      <c r="T250" s="0" t="s">
        <v>2977</v>
      </c>
      <c r="X250" s="0" t="n">
        <v>27.428684</v>
      </c>
      <c r="Y250" s="0" t="n">
        <v>89.416365</v>
      </c>
      <c r="Z250" s="0" t="s">
        <v>50</v>
      </c>
      <c r="AA250" s="0" t="s">
        <v>1255</v>
      </c>
      <c r="AB250" s="0" t="s">
        <v>51</v>
      </c>
      <c r="AC250" s="0" t="s">
        <v>3068</v>
      </c>
      <c r="AD250" s="0" t="s">
        <v>3062</v>
      </c>
      <c r="AE250" s="0" t="s">
        <v>3069</v>
      </c>
      <c r="AF250" s="0" t="s">
        <v>3070</v>
      </c>
      <c r="AG250" s="0" t="s">
        <v>55</v>
      </c>
      <c r="AH250" s="0" t="s">
        <v>83</v>
      </c>
      <c r="AI250" s="0" t="s">
        <v>3071</v>
      </c>
    </row>
    <row r="251" customFormat="false" ht="15" hidden="false" customHeight="false" outlineLevel="0" collapsed="false">
      <c r="A251" s="0" t="s">
        <v>3072</v>
      </c>
      <c r="B251" s="0" t="s">
        <v>1366</v>
      </c>
      <c r="C251" s="0" t="s">
        <v>1366</v>
      </c>
      <c r="D251" s="0" t="s">
        <v>3072</v>
      </c>
      <c r="E251" s="0" t="s">
        <v>3073</v>
      </c>
      <c r="F251" s="0" t="s">
        <v>3074</v>
      </c>
      <c r="G251" s="0" t="b">
        <f aca="false">TRUE()</f>
        <v>1</v>
      </c>
      <c r="H251" s="0" t="s">
        <v>40</v>
      </c>
      <c r="I251" s="0" t="s">
        <v>63</v>
      </c>
      <c r="J251" s="0" t="s">
        <v>64</v>
      </c>
      <c r="K251" s="0" t="n">
        <v>7117</v>
      </c>
      <c r="L251" s="0" t="n">
        <v>41071</v>
      </c>
      <c r="M251" s="0" t="s">
        <v>3024</v>
      </c>
      <c r="N251" s="0" t="s">
        <v>3075</v>
      </c>
      <c r="O251" s="0" t="s">
        <v>3076</v>
      </c>
      <c r="P251" s="0" t="s">
        <v>46</v>
      </c>
      <c r="T251" s="0" t="s">
        <v>2989</v>
      </c>
      <c r="U251" s="0" t="s">
        <v>3077</v>
      </c>
      <c r="V251" s="0" t="s">
        <v>3078</v>
      </c>
      <c r="W251" s="0" t="s">
        <v>49</v>
      </c>
      <c r="X251" s="0" t="n">
        <v>25.349814</v>
      </c>
      <c r="Y251" s="0" t="n">
        <v>-100.28336</v>
      </c>
      <c r="Z251" s="0" t="s">
        <v>50</v>
      </c>
      <c r="AA251" s="0" t="s">
        <v>1255</v>
      </c>
      <c r="AB251" s="0" t="s">
        <v>51</v>
      </c>
      <c r="AC251" s="0" t="s">
        <v>3079</v>
      </c>
      <c r="AD251" s="0" t="s">
        <v>3073</v>
      </c>
      <c r="AE251" s="0" t="s">
        <v>3080</v>
      </c>
      <c r="AF251" s="0" t="s">
        <v>3081</v>
      </c>
      <c r="AG251" s="0" t="s">
        <v>71</v>
      </c>
      <c r="AH251" s="0" t="s">
        <v>171</v>
      </c>
      <c r="AI251" s="0" t="s">
        <v>3082</v>
      </c>
    </row>
    <row r="252" customFormat="false" ht="15" hidden="false" customHeight="false" outlineLevel="0" collapsed="false">
      <c r="A252" s="0" t="s">
        <v>3083</v>
      </c>
      <c r="B252" s="0" t="s">
        <v>3084</v>
      </c>
      <c r="C252" s="0" t="s">
        <v>3084</v>
      </c>
      <c r="D252" s="0" t="s">
        <v>3083</v>
      </c>
      <c r="E252" s="0" t="s">
        <v>3085</v>
      </c>
      <c r="F252" s="0" t="s">
        <v>3086</v>
      </c>
      <c r="G252" s="0" t="b">
        <f aca="false">TRUE()</f>
        <v>1</v>
      </c>
      <c r="H252" s="0" t="s">
        <v>40</v>
      </c>
      <c r="I252" s="0" t="s">
        <v>63</v>
      </c>
      <c r="J252" s="0" t="s">
        <v>64</v>
      </c>
      <c r="K252" s="0" t="n">
        <v>6615</v>
      </c>
      <c r="L252" s="0" t="n">
        <v>41071</v>
      </c>
      <c r="M252" s="0" t="s">
        <v>3087</v>
      </c>
      <c r="N252" s="0" t="s">
        <v>3088</v>
      </c>
      <c r="O252" s="0" t="s">
        <v>140</v>
      </c>
      <c r="P252" s="0" t="s">
        <v>46</v>
      </c>
      <c r="Q252" s="0" t="s">
        <v>3089</v>
      </c>
      <c r="T252" s="0" t="s">
        <v>3001</v>
      </c>
      <c r="U252" s="0" t="s">
        <v>3090</v>
      </c>
      <c r="V252" s="0" t="s">
        <v>3091</v>
      </c>
      <c r="W252" s="0" t="s">
        <v>49</v>
      </c>
      <c r="X252" s="0" t="n">
        <v>21.34527</v>
      </c>
      <c r="Y252" s="0" t="n">
        <v>-104.9236</v>
      </c>
      <c r="Z252" s="0" t="s">
        <v>3053</v>
      </c>
      <c r="AA252" s="0" t="s">
        <v>3054</v>
      </c>
      <c r="AB252" s="0" t="s">
        <v>51</v>
      </c>
      <c r="AC252" s="0" t="s">
        <v>3092</v>
      </c>
      <c r="AD252" s="0" t="s">
        <v>3085</v>
      </c>
      <c r="AE252" s="0" t="s">
        <v>3093</v>
      </c>
      <c r="AF252" s="0" t="s">
        <v>3094</v>
      </c>
      <c r="AG252" s="0" t="s">
        <v>71</v>
      </c>
      <c r="AH252" s="0" t="s">
        <v>72</v>
      </c>
      <c r="AI252" s="0" t="s">
        <v>3095</v>
      </c>
    </row>
    <row r="253" customFormat="false" ht="15" hidden="false" customHeight="false" outlineLevel="0" collapsed="false">
      <c r="A253" s="0" t="s">
        <v>3096</v>
      </c>
      <c r="B253" s="0" t="s">
        <v>3097</v>
      </c>
      <c r="C253" s="0" t="s">
        <v>3097</v>
      </c>
      <c r="D253" s="0" t="s">
        <v>3096</v>
      </c>
      <c r="E253" s="0" t="s">
        <v>3098</v>
      </c>
      <c r="F253" s="0" t="s">
        <v>3099</v>
      </c>
      <c r="G253" s="0" t="b">
        <f aca="false">TRUE()</f>
        <v>1</v>
      </c>
      <c r="H253" s="0" t="s">
        <v>40</v>
      </c>
      <c r="I253" s="0" t="s">
        <v>41</v>
      </c>
      <c r="J253" s="0" t="s">
        <v>1250</v>
      </c>
      <c r="K253" s="0" t="n">
        <v>6047</v>
      </c>
      <c r="L253" s="0" t="n">
        <v>41071</v>
      </c>
      <c r="M253" s="0" t="s">
        <v>3087</v>
      </c>
      <c r="N253" s="0" t="s">
        <v>3100</v>
      </c>
      <c r="O253" s="0" t="s">
        <v>3101</v>
      </c>
      <c r="P253" s="0" t="s">
        <v>46</v>
      </c>
      <c r="Q253" s="0" t="s">
        <v>1372</v>
      </c>
      <c r="T253" s="0" t="s">
        <v>3001</v>
      </c>
      <c r="U253" s="0" t="s">
        <v>3102</v>
      </c>
      <c r="V253" s="0" t="s">
        <v>3103</v>
      </c>
      <c r="W253" s="0" t="s">
        <v>49</v>
      </c>
      <c r="X253" s="0" t="n">
        <v>25.677806</v>
      </c>
      <c r="Y253" s="0" t="n">
        <v>-100.808778</v>
      </c>
      <c r="Z253" s="0" t="s">
        <v>50</v>
      </c>
      <c r="AA253" s="0" t="s">
        <v>1255</v>
      </c>
      <c r="AB253" s="0" t="s">
        <v>51</v>
      </c>
      <c r="AC253" s="0" t="s">
        <v>3104</v>
      </c>
      <c r="AD253" s="0" t="s">
        <v>3098</v>
      </c>
      <c r="AE253" s="0" t="s">
        <v>3105</v>
      </c>
      <c r="AF253" s="0" t="s">
        <v>3106</v>
      </c>
      <c r="AG253" s="0" t="s">
        <v>55</v>
      </c>
      <c r="AH253" s="0" t="s">
        <v>56</v>
      </c>
      <c r="AI253" s="0" t="s">
        <v>3107</v>
      </c>
    </row>
    <row r="254" customFormat="false" ht="15" hidden="false" customHeight="false" outlineLevel="0" collapsed="false">
      <c r="A254" s="0" t="s">
        <v>3108</v>
      </c>
      <c r="B254" s="0" t="s">
        <v>3097</v>
      </c>
      <c r="C254" s="0" t="s">
        <v>3097</v>
      </c>
      <c r="D254" s="0" t="s">
        <v>3108</v>
      </c>
      <c r="E254" s="0" t="s">
        <v>3109</v>
      </c>
      <c r="F254" s="0" t="s">
        <v>3110</v>
      </c>
      <c r="G254" s="0" t="b">
        <f aca="false">FALSE()</f>
        <v>0</v>
      </c>
      <c r="H254" s="0" t="s">
        <v>40</v>
      </c>
      <c r="I254" s="0" t="s">
        <v>41</v>
      </c>
      <c r="J254" s="0" t="s">
        <v>1250</v>
      </c>
      <c r="K254" s="0" t="n">
        <v>5996</v>
      </c>
      <c r="L254" s="0" t="n">
        <v>41071</v>
      </c>
      <c r="M254" s="0" t="s">
        <v>3087</v>
      </c>
      <c r="N254" s="0" t="s">
        <v>3111</v>
      </c>
      <c r="O254" s="0" t="s">
        <v>3112</v>
      </c>
      <c r="P254" s="0" t="s">
        <v>141</v>
      </c>
      <c r="Q254" s="0" t="s">
        <v>1254</v>
      </c>
      <c r="R254" s="0" t="s">
        <v>1455</v>
      </c>
      <c r="T254" s="0" t="s">
        <v>3113</v>
      </c>
      <c r="U254" s="0" t="s">
        <v>3114</v>
      </c>
      <c r="V254" s="0" t="s">
        <v>3115</v>
      </c>
      <c r="W254" s="0" t="s">
        <v>49</v>
      </c>
      <c r="X254" s="0" t="n">
        <v>29.883333</v>
      </c>
      <c r="Y254" s="0" t="n">
        <v>-101</v>
      </c>
      <c r="Z254" s="0" t="s">
        <v>50</v>
      </c>
      <c r="AA254" s="0" t="s">
        <v>1255</v>
      </c>
      <c r="AB254" s="0" t="s">
        <v>51</v>
      </c>
      <c r="AC254" s="0" t="s">
        <v>3116</v>
      </c>
      <c r="AD254" s="0" t="s">
        <v>3109</v>
      </c>
      <c r="AE254" s="0" t="s">
        <v>3117</v>
      </c>
      <c r="AF254" s="0" t="s">
        <v>3118</v>
      </c>
      <c r="AG254" s="0" t="s">
        <v>55</v>
      </c>
      <c r="AH254" s="0" t="s">
        <v>56</v>
      </c>
      <c r="AI254" s="0" t="s">
        <v>3119</v>
      </c>
    </row>
    <row r="255" customFormat="false" ht="15" hidden="false" customHeight="false" outlineLevel="0" collapsed="false">
      <c r="A255" s="0" t="s">
        <v>3120</v>
      </c>
      <c r="B255" s="0" t="s">
        <v>2121</v>
      </c>
      <c r="C255" s="0" t="s">
        <v>2121</v>
      </c>
      <c r="D255" s="0" t="s">
        <v>3120</v>
      </c>
      <c r="E255" s="0" t="s">
        <v>3121</v>
      </c>
      <c r="F255" s="0" t="s">
        <v>3122</v>
      </c>
      <c r="G255" s="0" t="b">
        <f aca="false">FALSE()</f>
        <v>0</v>
      </c>
      <c r="H255" s="0" t="s">
        <v>40</v>
      </c>
      <c r="I255" s="0" t="s">
        <v>63</v>
      </c>
      <c r="J255" s="0" t="s">
        <v>64</v>
      </c>
      <c r="K255" s="0" t="n">
        <v>6355</v>
      </c>
      <c r="L255" s="0" t="n">
        <v>41071</v>
      </c>
      <c r="M255" s="0" t="s">
        <v>3087</v>
      </c>
      <c r="N255" s="0" t="s">
        <v>3123</v>
      </c>
      <c r="O255" s="0" t="s">
        <v>3124</v>
      </c>
      <c r="T255" s="0" t="s">
        <v>2989</v>
      </c>
      <c r="U255" s="0" t="s">
        <v>3125</v>
      </c>
      <c r="V255" s="0" t="s">
        <v>3126</v>
      </c>
      <c r="W255" s="0" t="s">
        <v>1360</v>
      </c>
      <c r="Z255" s="0" t="s">
        <v>3053</v>
      </c>
      <c r="AA255" s="0" t="s">
        <v>3054</v>
      </c>
      <c r="AB255" s="0" t="s">
        <v>51</v>
      </c>
      <c r="AC255" s="0" t="s">
        <v>3127</v>
      </c>
      <c r="AD255" s="0" t="s">
        <v>3121</v>
      </c>
      <c r="AE255" s="0" t="s">
        <v>3128</v>
      </c>
      <c r="AF255" s="0" t="s">
        <v>3129</v>
      </c>
      <c r="AG255" s="0" t="s">
        <v>1533</v>
      </c>
      <c r="AH255" s="0" t="s">
        <v>1534</v>
      </c>
      <c r="AI255" s="0" t="s">
        <v>3130</v>
      </c>
    </row>
    <row r="256" customFormat="false" ht="15" hidden="false" customHeight="false" outlineLevel="0" collapsed="false">
      <c r="A256" s="0" t="s">
        <v>3131</v>
      </c>
      <c r="B256" s="0" t="s">
        <v>1449</v>
      </c>
      <c r="C256" s="0" t="s">
        <v>1449</v>
      </c>
      <c r="D256" s="0" t="s">
        <v>3131</v>
      </c>
      <c r="E256" s="0" t="s">
        <v>3132</v>
      </c>
      <c r="F256" s="0" t="s">
        <v>3133</v>
      </c>
      <c r="G256" s="0" t="b">
        <f aca="false">TRUE()</f>
        <v>1</v>
      </c>
      <c r="H256" s="0" t="s">
        <v>40</v>
      </c>
      <c r="I256" s="0" t="s">
        <v>41</v>
      </c>
      <c r="J256" s="0" t="s">
        <v>1250</v>
      </c>
      <c r="K256" s="0" t="n">
        <v>5749</v>
      </c>
      <c r="L256" s="0" t="n">
        <v>41071</v>
      </c>
      <c r="M256" s="0" t="s">
        <v>3087</v>
      </c>
      <c r="N256" s="0" t="s">
        <v>3134</v>
      </c>
      <c r="O256" s="0" t="s">
        <v>3135</v>
      </c>
      <c r="P256" s="0" t="s">
        <v>141</v>
      </c>
      <c r="Q256" s="0" t="s">
        <v>1254</v>
      </c>
      <c r="T256" s="0" t="s">
        <v>2989</v>
      </c>
      <c r="U256" s="0" t="s">
        <v>3136</v>
      </c>
      <c r="V256" s="0" t="s">
        <v>3137</v>
      </c>
      <c r="W256" s="0" t="s">
        <v>49</v>
      </c>
      <c r="X256" s="0" t="n">
        <v>29.842715</v>
      </c>
      <c r="Y256" s="0" t="n">
        <v>-99.818781</v>
      </c>
      <c r="Z256" s="0" t="s">
        <v>50</v>
      </c>
      <c r="AA256" s="0" t="s">
        <v>1255</v>
      </c>
      <c r="AB256" s="0" t="s">
        <v>51</v>
      </c>
      <c r="AC256" s="0" t="s">
        <v>3138</v>
      </c>
      <c r="AD256" s="0" t="s">
        <v>3132</v>
      </c>
      <c r="AE256" s="0" t="s">
        <v>3139</v>
      </c>
      <c r="AF256" s="0" t="s">
        <v>3140</v>
      </c>
      <c r="AG256" s="0" t="s">
        <v>55</v>
      </c>
      <c r="AH256" s="0" t="s">
        <v>56</v>
      </c>
      <c r="AI256" s="0" t="s">
        <v>3141</v>
      </c>
    </row>
    <row r="257" customFormat="false" ht="15" hidden="false" customHeight="false" outlineLevel="0" collapsed="false">
      <c r="A257" s="0" t="s">
        <v>3142</v>
      </c>
      <c r="B257" s="0" t="s">
        <v>3143</v>
      </c>
      <c r="C257" s="0" t="s">
        <v>3143</v>
      </c>
      <c r="D257" s="0" t="s">
        <v>3142</v>
      </c>
      <c r="E257" s="0" t="s">
        <v>3142</v>
      </c>
      <c r="F257" s="0" t="s">
        <v>3144</v>
      </c>
      <c r="G257" s="0" t="b">
        <f aca="false">FALSE()</f>
        <v>0</v>
      </c>
      <c r="H257" s="0" t="s">
        <v>40</v>
      </c>
      <c r="I257" s="0" t="s">
        <v>3145</v>
      </c>
      <c r="K257" s="0" t="n">
        <v>8106</v>
      </c>
      <c r="N257" s="0" t="s">
        <v>3142</v>
      </c>
      <c r="P257" s="0" t="s">
        <v>141</v>
      </c>
      <c r="Q257" s="0" t="s">
        <v>906</v>
      </c>
      <c r="T257" s="0" t="s">
        <v>3146</v>
      </c>
      <c r="W257" s="0" t="s">
        <v>49</v>
      </c>
      <c r="X257" s="0" t="n">
        <v>29.73496671</v>
      </c>
      <c r="Y257" s="0" t="n">
        <v>-82.4474227</v>
      </c>
      <c r="Z257" s="0" t="s">
        <v>3147</v>
      </c>
      <c r="AB257" s="0" t="s">
        <v>3148</v>
      </c>
      <c r="AC257" s="0" t="s">
        <v>3149</v>
      </c>
      <c r="AD257" s="0" t="s">
        <v>3150</v>
      </c>
      <c r="AE257" s="0" t="s">
        <v>3151</v>
      </c>
      <c r="AF257" s="0" t="s">
        <v>3152</v>
      </c>
      <c r="AG257" s="0" t="s">
        <v>3153</v>
      </c>
      <c r="AH257" s="0" t="s">
        <v>3154</v>
      </c>
      <c r="AI257" s="0" t="s">
        <v>3155</v>
      </c>
    </row>
    <row r="258" customFormat="false" ht="15" hidden="false" customHeight="false" outlineLevel="0" collapsed="false">
      <c r="A258" s="0" t="s">
        <v>3156</v>
      </c>
      <c r="B258" s="0" t="s">
        <v>3143</v>
      </c>
      <c r="C258" s="0" t="s">
        <v>3143</v>
      </c>
      <c r="D258" s="0" t="s">
        <v>3156</v>
      </c>
      <c r="E258" s="0" t="s">
        <v>3156</v>
      </c>
      <c r="F258" s="0" t="s">
        <v>3157</v>
      </c>
      <c r="G258" s="0" t="b">
        <f aca="false">TRUE()</f>
        <v>1</v>
      </c>
      <c r="H258" s="0" t="s">
        <v>40</v>
      </c>
      <c r="I258" s="0" t="s">
        <v>3145</v>
      </c>
      <c r="K258" s="0" t="n">
        <v>8160</v>
      </c>
      <c r="N258" s="0" t="s">
        <v>3156</v>
      </c>
      <c r="P258" s="0" t="s">
        <v>141</v>
      </c>
      <c r="Q258" s="0" t="s">
        <v>906</v>
      </c>
      <c r="T258" s="0" t="s">
        <v>939</v>
      </c>
      <c r="W258" s="0" t="s">
        <v>49</v>
      </c>
      <c r="X258" s="0" t="n">
        <v>27.18367732</v>
      </c>
      <c r="Y258" s="0" t="n">
        <v>-81.3580381</v>
      </c>
      <c r="Z258" s="0" t="s">
        <v>3147</v>
      </c>
      <c r="AB258" s="0" t="s">
        <v>3148</v>
      </c>
      <c r="AC258" s="0" t="s">
        <v>3158</v>
      </c>
      <c r="AD258" s="0" t="s">
        <v>3159</v>
      </c>
      <c r="AE258" s="0" t="s">
        <v>3160</v>
      </c>
      <c r="AF258" s="0" t="s">
        <v>3161</v>
      </c>
      <c r="AG258" s="0" t="s">
        <v>3153</v>
      </c>
      <c r="AH258" s="0" t="s">
        <v>3162</v>
      </c>
      <c r="AI258" s="0" t="s">
        <v>3163</v>
      </c>
    </row>
    <row r="259" customFormat="false" ht="15" hidden="false" customHeight="false" outlineLevel="0" collapsed="false">
      <c r="A259" s="0" t="s">
        <v>3164</v>
      </c>
      <c r="B259" s="0" t="s">
        <v>3143</v>
      </c>
      <c r="C259" s="0" t="s">
        <v>3143</v>
      </c>
      <c r="D259" s="0" t="s">
        <v>3164</v>
      </c>
      <c r="E259" s="0" t="s">
        <v>3164</v>
      </c>
      <c r="F259" s="0" t="s">
        <v>3165</v>
      </c>
      <c r="G259" s="0" t="b">
        <f aca="false">FALSE()</f>
        <v>0</v>
      </c>
      <c r="H259" s="0" t="s">
        <v>40</v>
      </c>
      <c r="I259" s="0" t="s">
        <v>3145</v>
      </c>
      <c r="K259" s="0" t="n">
        <v>5169</v>
      </c>
      <c r="N259" s="0" t="s">
        <v>3164</v>
      </c>
      <c r="P259" s="0" t="s">
        <v>141</v>
      </c>
      <c r="Q259" s="0" t="s">
        <v>906</v>
      </c>
      <c r="T259" s="0" t="s">
        <v>3166</v>
      </c>
      <c r="W259" s="0" t="s">
        <v>49</v>
      </c>
      <c r="X259" s="0" t="n">
        <v>29.34604</v>
      </c>
      <c r="Y259" s="0" t="n">
        <v>-81.11188</v>
      </c>
      <c r="Z259" s="0" t="s">
        <v>3147</v>
      </c>
      <c r="AB259" s="0" t="s">
        <v>3148</v>
      </c>
      <c r="AC259" s="0" t="s">
        <v>3167</v>
      </c>
      <c r="AD259" s="0" t="s">
        <v>3168</v>
      </c>
      <c r="AF259" s="0" t="s">
        <v>3169</v>
      </c>
      <c r="AG259" s="0" t="s">
        <v>3153</v>
      </c>
      <c r="AH259" s="0" t="s">
        <v>3170</v>
      </c>
      <c r="AI259" s="0" t="s">
        <v>3171</v>
      </c>
    </row>
    <row r="260" customFormat="false" ht="15" hidden="false" customHeight="false" outlineLevel="0" collapsed="false">
      <c r="A260" s="0" t="s">
        <v>3172</v>
      </c>
      <c r="B260" s="0" t="s">
        <v>3143</v>
      </c>
      <c r="C260" s="0" t="s">
        <v>3143</v>
      </c>
      <c r="D260" s="0" t="s">
        <v>3172</v>
      </c>
      <c r="E260" s="0" t="s">
        <v>3172</v>
      </c>
      <c r="F260" s="0" t="s">
        <v>3173</v>
      </c>
      <c r="G260" s="0" t="b">
        <f aca="false">FALSE()</f>
        <v>0</v>
      </c>
      <c r="H260" s="0" t="s">
        <v>40</v>
      </c>
      <c r="I260" s="0" t="s">
        <v>3145</v>
      </c>
      <c r="K260" s="0" t="n">
        <v>4956</v>
      </c>
      <c r="N260" s="0" t="s">
        <v>3172</v>
      </c>
      <c r="P260" s="0" t="s">
        <v>141</v>
      </c>
      <c r="Q260" s="0" t="s">
        <v>906</v>
      </c>
      <c r="T260" s="0" t="s">
        <v>3174</v>
      </c>
      <c r="W260" s="0" t="s">
        <v>49</v>
      </c>
      <c r="X260" s="0" t="n">
        <v>29.20578078</v>
      </c>
      <c r="Y260" s="0" t="n">
        <v>-82.98855191</v>
      </c>
      <c r="Z260" s="0" t="s">
        <v>3147</v>
      </c>
      <c r="AB260" s="0" t="s">
        <v>3148</v>
      </c>
      <c r="AC260" s="0" t="s">
        <v>3175</v>
      </c>
      <c r="AD260" s="0" t="s">
        <v>3176</v>
      </c>
      <c r="AF260" s="0" t="s">
        <v>3177</v>
      </c>
      <c r="AG260" s="0" t="s">
        <v>3153</v>
      </c>
      <c r="AH260" s="0" t="s">
        <v>3170</v>
      </c>
      <c r="AI260" s="0" t="s">
        <v>3178</v>
      </c>
    </row>
    <row r="261" customFormat="false" ht="15" hidden="false" customHeight="false" outlineLevel="0" collapsed="false">
      <c r="A261" s="0" t="s">
        <v>3179</v>
      </c>
      <c r="B261" s="0" t="s">
        <v>3180</v>
      </c>
      <c r="C261" s="0" t="s">
        <v>3180</v>
      </c>
      <c r="D261" s="0" t="s">
        <v>3179</v>
      </c>
      <c r="E261" s="0" t="s">
        <v>3179</v>
      </c>
      <c r="F261" s="0" t="s">
        <v>3181</v>
      </c>
      <c r="G261" s="0" t="b">
        <f aca="false">FALSE()</f>
        <v>0</v>
      </c>
      <c r="H261" s="0" t="s">
        <v>40</v>
      </c>
      <c r="I261" s="0" t="s">
        <v>3145</v>
      </c>
      <c r="K261" s="0" t="n">
        <v>3559</v>
      </c>
      <c r="N261" s="0" t="s">
        <v>3179</v>
      </c>
      <c r="P261" s="0" t="s">
        <v>141</v>
      </c>
      <c r="Q261" s="0" t="s">
        <v>906</v>
      </c>
      <c r="X261" s="0" t="n">
        <v>27.3004</v>
      </c>
      <c r="Y261" s="0" t="n">
        <v>-80.2751</v>
      </c>
      <c r="Z261" s="0" t="s">
        <v>3147</v>
      </c>
      <c r="AB261" s="0" t="s">
        <v>3148</v>
      </c>
      <c r="AC261" s="0" t="s">
        <v>3182</v>
      </c>
      <c r="AD261" s="0" t="s">
        <v>3183</v>
      </c>
      <c r="AF261" s="0" t="s">
        <v>3184</v>
      </c>
      <c r="AG261" s="0" t="s">
        <v>3153</v>
      </c>
      <c r="AH261" s="0" t="s">
        <v>3170</v>
      </c>
      <c r="AI261" s="0" t="s">
        <v>3185</v>
      </c>
    </row>
    <row r="262" customFormat="false" ht="15" hidden="false" customHeight="false" outlineLevel="0" collapsed="false">
      <c r="A262" s="0" t="s">
        <v>3186</v>
      </c>
      <c r="B262" s="0" t="s">
        <v>3180</v>
      </c>
      <c r="C262" s="0" t="s">
        <v>3180</v>
      </c>
      <c r="D262" s="0" t="s">
        <v>3186</v>
      </c>
      <c r="E262" s="0" t="s">
        <v>3186</v>
      </c>
      <c r="F262" s="0" t="s">
        <v>3187</v>
      </c>
      <c r="G262" s="0" t="b">
        <f aca="false">TRUE()</f>
        <v>1</v>
      </c>
      <c r="H262" s="0" t="s">
        <v>40</v>
      </c>
      <c r="I262" s="0" t="s">
        <v>3145</v>
      </c>
      <c r="K262" s="0" t="n">
        <v>4629</v>
      </c>
      <c r="N262" s="0" t="s">
        <v>3186</v>
      </c>
      <c r="P262" s="0" t="s">
        <v>141</v>
      </c>
      <c r="Q262" s="0" t="s">
        <v>906</v>
      </c>
      <c r="X262" s="0" t="n">
        <v>29.6528</v>
      </c>
      <c r="Y262" s="0" t="n">
        <v>-82.2805</v>
      </c>
      <c r="Z262" s="0" t="s">
        <v>3147</v>
      </c>
      <c r="AB262" s="0" t="s">
        <v>3148</v>
      </c>
      <c r="AC262" s="0" t="s">
        <v>3188</v>
      </c>
      <c r="AD262" s="0" t="s">
        <v>3189</v>
      </c>
      <c r="AF262" s="0" t="s">
        <v>3190</v>
      </c>
      <c r="AG262" s="0" t="s">
        <v>3153</v>
      </c>
      <c r="AH262" s="0" t="s">
        <v>3170</v>
      </c>
      <c r="AI262" s="0" t="s">
        <v>3191</v>
      </c>
    </row>
    <row r="263" customFormat="false" ht="15" hidden="false" customHeight="false" outlineLevel="0" collapsed="false">
      <c r="A263" s="0" t="s">
        <v>3192</v>
      </c>
      <c r="B263" s="0" t="s">
        <v>3180</v>
      </c>
      <c r="C263" s="0" t="s">
        <v>3180</v>
      </c>
      <c r="D263" s="0" t="s">
        <v>3192</v>
      </c>
      <c r="E263" s="0" t="s">
        <v>3192</v>
      </c>
      <c r="F263" s="0" t="s">
        <v>3193</v>
      </c>
      <c r="G263" s="0" t="b">
        <f aca="false">FALSE()</f>
        <v>0</v>
      </c>
      <c r="H263" s="0" t="s">
        <v>40</v>
      </c>
      <c r="I263" s="0" t="s">
        <v>3145</v>
      </c>
      <c r="K263" s="0" t="n">
        <v>4166</v>
      </c>
      <c r="N263" s="0" t="s">
        <v>3192</v>
      </c>
      <c r="P263" s="0" t="s">
        <v>141</v>
      </c>
      <c r="Q263" s="0" t="s">
        <v>906</v>
      </c>
      <c r="T263" s="0" t="s">
        <v>3194</v>
      </c>
      <c r="W263" s="0" t="s">
        <v>49</v>
      </c>
      <c r="X263" s="0" t="n">
        <v>29.2053585</v>
      </c>
      <c r="Y263" s="0" t="n">
        <v>-82.9941382</v>
      </c>
      <c r="Z263" s="0" t="s">
        <v>3147</v>
      </c>
      <c r="AB263" s="0" t="s">
        <v>3148</v>
      </c>
      <c r="AC263" s="0" t="s">
        <v>3195</v>
      </c>
      <c r="AD263" s="0" t="s">
        <v>3196</v>
      </c>
      <c r="AE263" s="0" t="s">
        <v>3197</v>
      </c>
      <c r="AF263" s="0" t="s">
        <v>3198</v>
      </c>
      <c r="AG263" s="0" t="s">
        <v>3153</v>
      </c>
      <c r="AH263" s="0" t="s">
        <v>3162</v>
      </c>
      <c r="AI263" s="0" t="s">
        <v>3199</v>
      </c>
    </row>
    <row r="264" customFormat="false" ht="15" hidden="false" customHeight="false" outlineLevel="0" collapsed="false">
      <c r="A264" s="0" t="s">
        <v>3200</v>
      </c>
      <c r="B264" s="0" t="s">
        <v>3180</v>
      </c>
      <c r="C264" s="0" t="s">
        <v>3180</v>
      </c>
      <c r="D264" s="0" t="s">
        <v>3200</v>
      </c>
      <c r="E264" s="0" t="s">
        <v>3200</v>
      </c>
      <c r="F264" s="0" t="s">
        <v>3201</v>
      </c>
      <c r="G264" s="0" t="b">
        <f aca="false">FALSE()</f>
        <v>0</v>
      </c>
      <c r="H264" s="0" t="s">
        <v>40</v>
      </c>
      <c r="I264" s="0" t="s">
        <v>3145</v>
      </c>
      <c r="K264" s="0" t="n">
        <v>4599</v>
      </c>
      <c r="N264" s="0" t="s">
        <v>3200</v>
      </c>
      <c r="P264" s="0" t="s">
        <v>141</v>
      </c>
      <c r="Q264" s="0" t="s">
        <v>906</v>
      </c>
      <c r="X264" s="0" t="n">
        <v>29.7144</v>
      </c>
      <c r="Y264" s="0" t="n">
        <v>-82.4433</v>
      </c>
      <c r="Z264" s="0" t="s">
        <v>3147</v>
      </c>
      <c r="AB264" s="0" t="s">
        <v>3148</v>
      </c>
      <c r="AC264" s="0" t="s">
        <v>3202</v>
      </c>
      <c r="AD264" s="0" t="s">
        <v>3203</v>
      </c>
      <c r="AF264" s="0" t="s">
        <v>3204</v>
      </c>
      <c r="AG264" s="0" t="s">
        <v>3153</v>
      </c>
      <c r="AH264" s="0" t="s">
        <v>3170</v>
      </c>
      <c r="AI264" s="0" t="s">
        <v>3205</v>
      </c>
    </row>
    <row r="265" customFormat="false" ht="15" hidden="false" customHeight="false" outlineLevel="0" collapsed="false">
      <c r="A265" s="0" t="s">
        <v>3206</v>
      </c>
      <c r="B265" s="0" t="s">
        <v>3207</v>
      </c>
      <c r="C265" s="0" t="s">
        <v>3207</v>
      </c>
      <c r="D265" s="0" t="s">
        <v>3206</v>
      </c>
      <c r="E265" s="0" t="s">
        <v>3206</v>
      </c>
      <c r="F265" s="0" t="s">
        <v>3208</v>
      </c>
      <c r="G265" s="0" t="b">
        <f aca="false">TRUE()</f>
        <v>1</v>
      </c>
      <c r="H265" s="0" t="s">
        <v>40</v>
      </c>
      <c r="I265" s="0" t="s">
        <v>3145</v>
      </c>
      <c r="K265" s="0" t="n">
        <v>8256</v>
      </c>
      <c r="N265" s="0" t="s">
        <v>3206</v>
      </c>
      <c r="P265" s="0" t="s">
        <v>141</v>
      </c>
      <c r="Q265" s="0" t="s">
        <v>906</v>
      </c>
      <c r="T265" s="0" t="s">
        <v>3209</v>
      </c>
      <c r="W265" s="0" t="s">
        <v>49</v>
      </c>
      <c r="X265" s="0" t="n">
        <v>25.72624994</v>
      </c>
      <c r="Y265" s="0" t="n">
        <v>-80.24401766</v>
      </c>
      <c r="Z265" s="0" t="s">
        <v>3147</v>
      </c>
      <c r="AB265" s="0" t="s">
        <v>3148</v>
      </c>
      <c r="AC265" s="0" t="s">
        <v>3210</v>
      </c>
      <c r="AD265" s="0" t="s">
        <v>3211</v>
      </c>
      <c r="AE265" s="0" t="s">
        <v>3212</v>
      </c>
      <c r="AF265" s="0" t="s">
        <v>3213</v>
      </c>
      <c r="AG265" s="0" t="s">
        <v>3153</v>
      </c>
      <c r="AH265" s="0" t="s">
        <v>3214</v>
      </c>
      <c r="AI265" s="0" t="s">
        <v>3215</v>
      </c>
    </row>
    <row r="266" customFormat="false" ht="15" hidden="false" customHeight="false" outlineLevel="0" collapsed="false">
      <c r="A266" s="0" t="s">
        <v>3216</v>
      </c>
      <c r="B266" s="0" t="s">
        <v>3207</v>
      </c>
      <c r="C266" s="0" t="s">
        <v>3207</v>
      </c>
      <c r="D266" s="0" t="s">
        <v>3216</v>
      </c>
      <c r="E266" s="0" t="s">
        <v>3216</v>
      </c>
      <c r="F266" s="0" t="s">
        <v>3217</v>
      </c>
      <c r="G266" s="0" t="b">
        <f aca="false">FALSE()</f>
        <v>0</v>
      </c>
      <c r="H266" s="0" t="s">
        <v>40</v>
      </c>
      <c r="I266" s="0" t="s">
        <v>3145</v>
      </c>
      <c r="K266" s="0" t="n">
        <v>4450</v>
      </c>
      <c r="N266" s="0" t="s">
        <v>3216</v>
      </c>
      <c r="P266" s="0" t="s">
        <v>141</v>
      </c>
      <c r="Q266" s="0" t="s">
        <v>906</v>
      </c>
      <c r="T266" s="0" t="s">
        <v>3218</v>
      </c>
      <c r="X266" s="0" t="n">
        <v>29.74799656</v>
      </c>
      <c r="Y266" s="0" t="n">
        <v>-82.45534208</v>
      </c>
      <c r="Z266" s="0" t="s">
        <v>3147</v>
      </c>
      <c r="AB266" s="0" t="s">
        <v>3148</v>
      </c>
      <c r="AC266" s="0" t="s">
        <v>3219</v>
      </c>
      <c r="AD266" s="0" t="s">
        <v>3220</v>
      </c>
      <c r="AF266" s="0" t="s">
        <v>3221</v>
      </c>
      <c r="AG266" s="0" t="s">
        <v>3153</v>
      </c>
      <c r="AH266" s="0" t="s">
        <v>3170</v>
      </c>
      <c r="AI266" s="0" t="s">
        <v>3222</v>
      </c>
    </row>
    <row r="267" customFormat="false" ht="15" hidden="false" customHeight="false" outlineLevel="0" collapsed="false">
      <c r="A267" s="0" t="s">
        <v>3223</v>
      </c>
      <c r="B267" s="0" t="s">
        <v>3207</v>
      </c>
      <c r="C267" s="0" t="s">
        <v>3207</v>
      </c>
      <c r="D267" s="0" t="s">
        <v>3223</v>
      </c>
      <c r="E267" s="0" t="s">
        <v>3223</v>
      </c>
      <c r="F267" s="0" t="s">
        <v>3224</v>
      </c>
      <c r="G267" s="0" t="b">
        <f aca="false">FALSE()</f>
        <v>0</v>
      </c>
      <c r="H267" s="0" t="s">
        <v>40</v>
      </c>
      <c r="I267" s="0" t="s">
        <v>3145</v>
      </c>
      <c r="K267" s="0" t="n">
        <v>6504</v>
      </c>
      <c r="N267" s="0" t="s">
        <v>3223</v>
      </c>
      <c r="P267" s="0" t="s">
        <v>141</v>
      </c>
      <c r="Q267" s="0" t="s">
        <v>2311</v>
      </c>
      <c r="T267" s="0" t="s">
        <v>3225</v>
      </c>
      <c r="W267" s="0" t="s">
        <v>49</v>
      </c>
      <c r="X267" s="0" t="n">
        <v>30.41143533</v>
      </c>
      <c r="Y267" s="0" t="n">
        <v>-90.05347233</v>
      </c>
      <c r="Z267" s="0" t="s">
        <v>3147</v>
      </c>
      <c r="AB267" s="0" t="s">
        <v>3148</v>
      </c>
      <c r="AC267" s="0" t="s">
        <v>3226</v>
      </c>
      <c r="AD267" s="0" t="s">
        <v>3227</v>
      </c>
      <c r="AF267" s="0" t="s">
        <v>3228</v>
      </c>
      <c r="AG267" s="0" t="s">
        <v>3153</v>
      </c>
      <c r="AH267" s="0" t="s">
        <v>3170</v>
      </c>
      <c r="AI267" s="0" t="s">
        <v>3229</v>
      </c>
    </row>
    <row r="268" customFormat="false" ht="15" hidden="false" customHeight="false" outlineLevel="0" collapsed="false">
      <c r="A268" s="0" t="s">
        <v>3230</v>
      </c>
      <c r="B268" s="0" t="s">
        <v>3207</v>
      </c>
      <c r="C268" s="0" t="s">
        <v>3207</v>
      </c>
      <c r="D268" s="0" t="s">
        <v>3230</v>
      </c>
      <c r="E268" s="0" t="s">
        <v>3230</v>
      </c>
      <c r="F268" s="0" t="s">
        <v>3231</v>
      </c>
      <c r="G268" s="0" t="b">
        <f aca="false">FALSE()</f>
        <v>0</v>
      </c>
      <c r="H268" s="0" t="s">
        <v>40</v>
      </c>
      <c r="I268" s="0" t="s">
        <v>3145</v>
      </c>
      <c r="K268" s="0" t="n">
        <v>543</v>
      </c>
      <c r="N268" s="0" t="s">
        <v>3230</v>
      </c>
      <c r="P268" s="0" t="s">
        <v>141</v>
      </c>
      <c r="Q268" s="0" t="s">
        <v>1254</v>
      </c>
      <c r="T268" s="0" t="s">
        <v>3232</v>
      </c>
      <c r="W268" s="0" t="s">
        <v>49</v>
      </c>
      <c r="X268" s="0" t="n">
        <v>29.83551962</v>
      </c>
      <c r="Y268" s="0" t="n">
        <v>-94.76975393</v>
      </c>
      <c r="Z268" s="0" t="s">
        <v>3147</v>
      </c>
      <c r="AB268" s="0" t="s">
        <v>3148</v>
      </c>
      <c r="AC268" s="0" t="s">
        <v>3233</v>
      </c>
      <c r="AD268" s="0" t="s">
        <v>3234</v>
      </c>
      <c r="AF268" s="0" t="s">
        <v>3235</v>
      </c>
      <c r="AG268" s="0" t="s">
        <v>3153</v>
      </c>
      <c r="AH268" s="0" t="s">
        <v>3170</v>
      </c>
      <c r="AI268" s="0" t="s">
        <v>3236</v>
      </c>
    </row>
    <row r="269" customFormat="false" ht="15" hidden="false" customHeight="false" outlineLevel="0" collapsed="false">
      <c r="A269" s="0" t="s">
        <v>3237</v>
      </c>
      <c r="B269" s="0" t="s">
        <v>3207</v>
      </c>
      <c r="C269" s="0" t="s">
        <v>3207</v>
      </c>
      <c r="D269" s="0" t="s">
        <v>3237</v>
      </c>
      <c r="E269" s="0" t="s">
        <v>3237</v>
      </c>
      <c r="F269" s="0" t="s">
        <v>3238</v>
      </c>
      <c r="G269" s="0" t="b">
        <f aca="false">FALSE()</f>
        <v>0</v>
      </c>
      <c r="H269" s="0" t="s">
        <v>40</v>
      </c>
      <c r="I269" s="0" t="s">
        <v>3145</v>
      </c>
      <c r="K269" s="0" t="n">
        <v>2287</v>
      </c>
      <c r="N269" s="0" t="s">
        <v>3237</v>
      </c>
      <c r="P269" s="0" t="s">
        <v>141</v>
      </c>
      <c r="Q269" s="0" t="s">
        <v>620</v>
      </c>
      <c r="T269" s="0" t="s">
        <v>3239</v>
      </c>
      <c r="W269" s="0" t="s">
        <v>49</v>
      </c>
      <c r="X269" s="0" t="n">
        <v>32.60153049</v>
      </c>
      <c r="Y269" s="0" t="n">
        <v>-80.55078576</v>
      </c>
      <c r="Z269" s="0" t="s">
        <v>3147</v>
      </c>
      <c r="AB269" s="0" t="s">
        <v>3148</v>
      </c>
      <c r="AC269" s="0" t="s">
        <v>3240</v>
      </c>
      <c r="AD269" s="0" t="s">
        <v>3241</v>
      </c>
      <c r="AF269" s="0" t="s">
        <v>3242</v>
      </c>
      <c r="AG269" s="0" t="s">
        <v>3153</v>
      </c>
      <c r="AH269" s="0" t="s">
        <v>3170</v>
      </c>
      <c r="AI269" s="0" t="s">
        <v>3243</v>
      </c>
    </row>
    <row r="270" customFormat="false" ht="15" hidden="false" customHeight="false" outlineLevel="0" collapsed="false">
      <c r="A270" s="0" t="s">
        <v>3244</v>
      </c>
      <c r="B270" s="0" t="s">
        <v>3245</v>
      </c>
      <c r="C270" s="0" t="s">
        <v>3245</v>
      </c>
      <c r="D270" s="0" t="s">
        <v>3244</v>
      </c>
      <c r="E270" s="0" t="s">
        <v>3244</v>
      </c>
      <c r="F270" s="0" t="s">
        <v>3246</v>
      </c>
      <c r="G270" s="0" t="b">
        <f aca="false">FALSE()</f>
        <v>0</v>
      </c>
      <c r="H270" s="0" t="s">
        <v>40</v>
      </c>
      <c r="I270" s="0" t="s">
        <v>3145</v>
      </c>
      <c r="K270" s="0" t="n">
        <v>8224</v>
      </c>
      <c r="N270" s="0" t="s">
        <v>3244</v>
      </c>
      <c r="P270" s="0" t="s">
        <v>3247</v>
      </c>
      <c r="W270" s="0" t="s">
        <v>49</v>
      </c>
      <c r="X270" s="0" t="n">
        <v>11.0143</v>
      </c>
      <c r="Y270" s="0" t="n">
        <v>-85.6366</v>
      </c>
      <c r="Z270" s="0" t="s">
        <v>3147</v>
      </c>
      <c r="AB270" s="0" t="s">
        <v>3148</v>
      </c>
      <c r="AC270" s="0" t="s">
        <v>3248</v>
      </c>
      <c r="AD270" s="0" t="s">
        <v>3249</v>
      </c>
      <c r="AE270" s="0" t="s">
        <v>3250</v>
      </c>
      <c r="AF270" s="0" t="s">
        <v>3251</v>
      </c>
      <c r="AG270" s="0" t="s">
        <v>3153</v>
      </c>
      <c r="AH270" s="0" t="s">
        <v>3162</v>
      </c>
      <c r="AI270" s="0" t="s">
        <v>3252</v>
      </c>
    </row>
    <row r="271" customFormat="false" ht="15" hidden="false" customHeight="false" outlineLevel="0" collapsed="false">
      <c r="A271" s="0" t="s">
        <v>3253</v>
      </c>
      <c r="B271" s="0" t="s">
        <v>3245</v>
      </c>
      <c r="C271" s="0" t="s">
        <v>3245</v>
      </c>
      <c r="D271" s="0" t="s">
        <v>3253</v>
      </c>
      <c r="E271" s="0" t="s">
        <v>3253</v>
      </c>
      <c r="F271" s="0" t="s">
        <v>3254</v>
      </c>
      <c r="G271" s="0" t="b">
        <f aca="false">TRUE()</f>
        <v>1</v>
      </c>
      <c r="H271" s="0" t="s">
        <v>40</v>
      </c>
      <c r="I271" s="0" t="s">
        <v>3145</v>
      </c>
      <c r="K271" s="0" t="n">
        <v>10178</v>
      </c>
      <c r="N271" s="0" t="s">
        <v>3253</v>
      </c>
      <c r="P271" s="0" t="s">
        <v>3247</v>
      </c>
      <c r="W271" s="0" t="s">
        <v>49</v>
      </c>
      <c r="X271" s="0" t="n">
        <v>10.7809</v>
      </c>
      <c r="Y271" s="0" t="n">
        <v>-85.3617</v>
      </c>
      <c r="Z271" s="0" t="s">
        <v>3147</v>
      </c>
      <c r="AB271" s="0" t="s">
        <v>3148</v>
      </c>
      <c r="AC271" s="0" t="s">
        <v>3255</v>
      </c>
      <c r="AD271" s="0" t="s">
        <v>3256</v>
      </c>
      <c r="AE271" s="0" t="s">
        <v>3257</v>
      </c>
      <c r="AF271" s="0" t="s">
        <v>3258</v>
      </c>
      <c r="AG271" s="0" t="s">
        <v>3153</v>
      </c>
      <c r="AH271" s="0" t="s">
        <v>3154</v>
      </c>
      <c r="AI271" s="0" t="s">
        <v>3259</v>
      </c>
    </row>
    <row r="272" customFormat="false" ht="15" hidden="false" customHeight="false" outlineLevel="0" collapsed="false">
      <c r="A272" s="0" t="s">
        <v>3260</v>
      </c>
      <c r="B272" s="0" t="s">
        <v>3245</v>
      </c>
      <c r="C272" s="0" t="s">
        <v>3245</v>
      </c>
      <c r="D272" s="0" t="s">
        <v>3260</v>
      </c>
      <c r="E272" s="0" t="s">
        <v>3260</v>
      </c>
      <c r="F272" s="0" t="s">
        <v>3261</v>
      </c>
      <c r="G272" s="0" t="b">
        <f aca="false">FALSE()</f>
        <v>0</v>
      </c>
      <c r="H272" s="0" t="s">
        <v>40</v>
      </c>
      <c r="I272" s="0" t="s">
        <v>3145</v>
      </c>
      <c r="K272" s="0" t="n">
        <v>5736</v>
      </c>
      <c r="N272" s="0" t="s">
        <v>3260</v>
      </c>
      <c r="P272" s="0" t="s">
        <v>1962</v>
      </c>
      <c r="X272" s="0" t="n">
        <v>14.0333</v>
      </c>
      <c r="Y272" s="0" t="n">
        <v>-86.5833</v>
      </c>
      <c r="Z272" s="0" t="s">
        <v>3147</v>
      </c>
      <c r="AB272" s="0" t="s">
        <v>3148</v>
      </c>
      <c r="AC272" s="0" t="s">
        <v>3262</v>
      </c>
      <c r="AD272" s="0" t="s">
        <v>3263</v>
      </c>
      <c r="AF272" s="0" t="s">
        <v>3264</v>
      </c>
      <c r="AG272" s="0" t="s">
        <v>3153</v>
      </c>
      <c r="AH272" s="0" t="s">
        <v>3170</v>
      </c>
      <c r="AI272" s="0" t="s">
        <v>3265</v>
      </c>
    </row>
    <row r="273" customFormat="false" ht="15" hidden="false" customHeight="false" outlineLevel="0" collapsed="false">
      <c r="A273" s="0" t="s">
        <v>3266</v>
      </c>
      <c r="B273" s="0" t="s">
        <v>3245</v>
      </c>
      <c r="C273" s="0" t="s">
        <v>3245</v>
      </c>
      <c r="D273" s="0" t="s">
        <v>3266</v>
      </c>
      <c r="E273" s="0" t="s">
        <v>3266</v>
      </c>
      <c r="F273" s="0" t="s">
        <v>3267</v>
      </c>
      <c r="G273" s="0" t="b">
        <f aca="false">FALSE()</f>
        <v>0</v>
      </c>
      <c r="H273" s="0" t="s">
        <v>40</v>
      </c>
      <c r="I273" s="0" t="s">
        <v>3145</v>
      </c>
      <c r="K273" s="0" t="n">
        <v>5147</v>
      </c>
      <c r="N273" s="0" t="s">
        <v>3266</v>
      </c>
      <c r="P273" s="0" t="s">
        <v>46</v>
      </c>
      <c r="T273" s="0" t="s">
        <v>3268</v>
      </c>
      <c r="W273" s="0" t="s">
        <v>49</v>
      </c>
      <c r="X273" s="0" t="n">
        <v>17.90929081</v>
      </c>
      <c r="Y273" s="0" t="n">
        <v>-95.01801543</v>
      </c>
      <c r="Z273" s="0" t="s">
        <v>3147</v>
      </c>
      <c r="AB273" s="0" t="s">
        <v>3148</v>
      </c>
      <c r="AC273" s="0" t="s">
        <v>3269</v>
      </c>
      <c r="AD273" s="0" t="s">
        <v>3270</v>
      </c>
      <c r="AF273" s="0" t="s">
        <v>3271</v>
      </c>
      <c r="AG273" s="0" t="s">
        <v>3153</v>
      </c>
      <c r="AH273" s="0" t="s">
        <v>3170</v>
      </c>
      <c r="AI273" s="0" t="s">
        <v>3272</v>
      </c>
    </row>
    <row r="274" customFormat="false" ht="15" hidden="false" customHeight="false" outlineLevel="0" collapsed="false">
      <c r="A274" s="0" t="s">
        <v>3273</v>
      </c>
      <c r="B274" s="0" t="s">
        <v>3245</v>
      </c>
      <c r="C274" s="0" t="s">
        <v>3245</v>
      </c>
      <c r="D274" s="0" t="s">
        <v>3273</v>
      </c>
      <c r="E274" s="0" t="s">
        <v>3273</v>
      </c>
      <c r="F274" s="0" t="s">
        <v>3274</v>
      </c>
      <c r="G274" s="0" t="b">
        <f aca="false">FALSE()</f>
        <v>0</v>
      </c>
      <c r="H274" s="0" t="s">
        <v>40</v>
      </c>
      <c r="I274" s="0" t="s">
        <v>3145</v>
      </c>
      <c r="K274" s="0" t="n">
        <v>4528</v>
      </c>
      <c r="N274" s="0" t="s">
        <v>3273</v>
      </c>
      <c r="P274" s="0" t="s">
        <v>3275</v>
      </c>
      <c r="T274" s="0" t="s">
        <v>3276</v>
      </c>
      <c r="W274" s="0" t="s">
        <v>49</v>
      </c>
      <c r="X274" s="0" t="n">
        <v>17.2412</v>
      </c>
      <c r="Y274" s="0" t="n">
        <v>-88.7467</v>
      </c>
      <c r="Z274" s="0" t="s">
        <v>3147</v>
      </c>
      <c r="AB274" s="0" t="s">
        <v>3148</v>
      </c>
      <c r="AC274" s="0" t="s">
        <v>3277</v>
      </c>
      <c r="AD274" s="0" t="s">
        <v>3278</v>
      </c>
      <c r="AF274" s="0" t="s">
        <v>3279</v>
      </c>
      <c r="AG274" s="0" t="s">
        <v>3153</v>
      </c>
      <c r="AH274" s="0" t="s">
        <v>3170</v>
      </c>
      <c r="AI274" s="0" t="s">
        <v>3280</v>
      </c>
    </row>
    <row r="275" customFormat="false" ht="15" hidden="false" customHeight="false" outlineLevel="0" collapsed="false">
      <c r="A275" s="0" t="s">
        <v>3281</v>
      </c>
      <c r="B275" s="0" t="s">
        <v>3282</v>
      </c>
      <c r="C275" s="0" t="s">
        <v>3283</v>
      </c>
      <c r="D275" s="0" t="s">
        <v>3281</v>
      </c>
      <c r="E275" s="0" t="s">
        <v>3281</v>
      </c>
      <c r="F275" s="0" t="s">
        <v>3284</v>
      </c>
      <c r="G275" s="0" t="b">
        <f aca="false">TRUE()</f>
        <v>1</v>
      </c>
      <c r="H275" s="0" t="s">
        <v>40</v>
      </c>
      <c r="I275" s="0" t="s">
        <v>3145</v>
      </c>
      <c r="K275" s="0" t="n">
        <v>5814</v>
      </c>
      <c r="N275" s="0" t="s">
        <v>3281</v>
      </c>
      <c r="P275" s="0" t="s">
        <v>3285</v>
      </c>
      <c r="T275" s="0" t="s">
        <v>3286</v>
      </c>
      <c r="W275" s="0" t="s">
        <v>49</v>
      </c>
      <c r="X275" s="0" t="n">
        <v>22.365991</v>
      </c>
      <c r="Y275" s="0" t="n">
        <v>-83.430021</v>
      </c>
      <c r="Z275" s="0" t="s">
        <v>3147</v>
      </c>
      <c r="AB275" s="0" t="s">
        <v>3148</v>
      </c>
      <c r="AC275" s="0" t="s">
        <v>3287</v>
      </c>
      <c r="AD275" s="0" t="s">
        <v>3288</v>
      </c>
      <c r="AE275" s="0" t="s">
        <v>3289</v>
      </c>
      <c r="AF275" s="0" t="s">
        <v>3290</v>
      </c>
      <c r="AG275" s="0" t="s">
        <v>3153</v>
      </c>
      <c r="AH275" s="0" t="s">
        <v>3162</v>
      </c>
      <c r="AI275" s="0" t="s">
        <v>3291</v>
      </c>
    </row>
    <row r="276" customFormat="false" ht="15" hidden="false" customHeight="false" outlineLevel="0" collapsed="false">
      <c r="A276" s="0" t="s">
        <v>3292</v>
      </c>
      <c r="B276" s="0" t="s">
        <v>3282</v>
      </c>
      <c r="C276" s="0" t="s">
        <v>3283</v>
      </c>
      <c r="D276" s="0" t="s">
        <v>3292</v>
      </c>
      <c r="E276" s="0" t="s">
        <v>3292</v>
      </c>
      <c r="F276" s="0" t="s">
        <v>3293</v>
      </c>
      <c r="G276" s="0" t="b">
        <f aca="false">FALSE()</f>
        <v>0</v>
      </c>
      <c r="H276" s="0" t="s">
        <v>40</v>
      </c>
      <c r="I276" s="0" t="s">
        <v>3145</v>
      </c>
      <c r="K276" s="0" t="n">
        <v>3166</v>
      </c>
      <c r="N276" s="0" t="s">
        <v>3292</v>
      </c>
      <c r="P276" s="0" t="s">
        <v>3285</v>
      </c>
      <c r="T276" s="0" t="s">
        <v>3294</v>
      </c>
      <c r="W276" s="0" t="s">
        <v>49</v>
      </c>
      <c r="X276" s="0" t="n">
        <v>22.281153</v>
      </c>
      <c r="Y276" s="0" t="n">
        <v>-83.523505</v>
      </c>
      <c r="Z276" s="0" t="s">
        <v>3147</v>
      </c>
      <c r="AB276" s="0" t="s">
        <v>3148</v>
      </c>
      <c r="AC276" s="0" t="s">
        <v>3295</v>
      </c>
      <c r="AD276" s="0" t="s">
        <v>3296</v>
      </c>
      <c r="AF276" s="0" t="s">
        <v>3297</v>
      </c>
      <c r="AG276" s="0" t="s">
        <v>3153</v>
      </c>
      <c r="AH276" s="0" t="s">
        <v>3170</v>
      </c>
      <c r="AI276" s="0" t="s">
        <v>3298</v>
      </c>
    </row>
    <row r="277" customFormat="false" ht="15" hidden="false" customHeight="false" outlineLevel="0" collapsed="false">
      <c r="A277" s="0" t="s">
        <v>3299</v>
      </c>
      <c r="B277" s="0" t="s">
        <v>3282</v>
      </c>
      <c r="C277" s="0" t="s">
        <v>3283</v>
      </c>
      <c r="D277" s="0" t="s">
        <v>3299</v>
      </c>
      <c r="E277" s="0" t="s">
        <v>3299</v>
      </c>
      <c r="F277" s="0" t="s">
        <v>3300</v>
      </c>
      <c r="G277" s="0" t="b">
        <f aca="false">FALSE()</f>
        <v>0</v>
      </c>
      <c r="H277" s="0" t="s">
        <v>40</v>
      </c>
      <c r="I277" s="0" t="s">
        <v>3145</v>
      </c>
      <c r="K277" s="0" t="n">
        <v>269</v>
      </c>
      <c r="N277" s="0" t="s">
        <v>3299</v>
      </c>
      <c r="P277" s="0" t="s">
        <v>3285</v>
      </c>
      <c r="T277" s="0" t="s">
        <v>3301</v>
      </c>
      <c r="W277" s="0" t="s">
        <v>49</v>
      </c>
      <c r="X277" s="0" t="n">
        <v>22.353153</v>
      </c>
      <c r="Y277" s="0" t="n">
        <v>-83.565257</v>
      </c>
      <c r="Z277" s="0" t="s">
        <v>3147</v>
      </c>
      <c r="AB277" s="0" t="s">
        <v>3148</v>
      </c>
      <c r="AC277" s="0" t="s">
        <v>3302</v>
      </c>
      <c r="AD277" s="0" t="s">
        <v>3303</v>
      </c>
      <c r="AF277" s="0" t="s">
        <v>3304</v>
      </c>
      <c r="AG277" s="0" t="s">
        <v>3153</v>
      </c>
      <c r="AH277" s="0" t="s">
        <v>3170</v>
      </c>
      <c r="AI277" s="0" t="s">
        <v>3305</v>
      </c>
    </row>
    <row r="278" customFormat="false" ht="15" hidden="false" customHeight="false" outlineLevel="0" collapsed="false">
      <c r="A278" s="0" t="s">
        <v>3306</v>
      </c>
      <c r="B278" s="0" t="s">
        <v>3282</v>
      </c>
      <c r="C278" s="0" t="s">
        <v>3283</v>
      </c>
      <c r="D278" s="0" t="s">
        <v>3306</v>
      </c>
      <c r="E278" s="0" t="s">
        <v>3306</v>
      </c>
      <c r="F278" s="0" t="s">
        <v>3307</v>
      </c>
      <c r="G278" s="0" t="b">
        <f aca="false">FALSE()</f>
        <v>0</v>
      </c>
      <c r="H278" s="0" t="s">
        <v>40</v>
      </c>
      <c r="I278" s="0" t="s">
        <v>3145</v>
      </c>
      <c r="K278" s="0" t="n">
        <v>4473</v>
      </c>
      <c r="N278" s="0" t="s">
        <v>3306</v>
      </c>
      <c r="P278" s="0" t="s">
        <v>3285</v>
      </c>
      <c r="T278" s="0" t="s">
        <v>3308</v>
      </c>
      <c r="W278" s="0" t="s">
        <v>49</v>
      </c>
      <c r="X278" s="0" t="n">
        <v>22.940115</v>
      </c>
      <c r="Y278" s="0" t="n">
        <v>-82.364504</v>
      </c>
      <c r="Z278" s="0" t="s">
        <v>3147</v>
      </c>
      <c r="AB278" s="0" t="s">
        <v>3148</v>
      </c>
      <c r="AC278" s="0" t="s">
        <v>3309</v>
      </c>
      <c r="AD278" s="0" t="s">
        <v>3310</v>
      </c>
      <c r="AF278" s="0" t="s">
        <v>3311</v>
      </c>
      <c r="AG278" s="0" t="s">
        <v>3153</v>
      </c>
      <c r="AH278" s="0" t="s">
        <v>3170</v>
      </c>
      <c r="AI278" s="0" t="s">
        <v>3312</v>
      </c>
    </row>
    <row r="279" customFormat="false" ht="15" hidden="false" customHeight="false" outlineLevel="0" collapsed="false">
      <c r="A279" s="0" t="s">
        <v>3313</v>
      </c>
      <c r="B279" s="0" t="s">
        <v>3314</v>
      </c>
      <c r="C279" s="0" t="s">
        <v>3314</v>
      </c>
      <c r="D279" s="0" t="s">
        <v>3313</v>
      </c>
      <c r="E279" s="0" t="s">
        <v>3313</v>
      </c>
      <c r="F279" s="0" t="s">
        <v>3315</v>
      </c>
      <c r="G279" s="0" t="b">
        <f aca="false">TRUE()</f>
        <v>1</v>
      </c>
      <c r="H279" s="0" t="s">
        <v>40</v>
      </c>
      <c r="I279" s="0" t="s">
        <v>3145</v>
      </c>
      <c r="K279" s="0" t="n">
        <v>9193</v>
      </c>
      <c r="N279" s="0" t="s">
        <v>3313</v>
      </c>
      <c r="P279" s="0" t="s">
        <v>46</v>
      </c>
      <c r="Q279" s="0" t="s">
        <v>3316</v>
      </c>
      <c r="T279" s="0" t="s">
        <v>3317</v>
      </c>
      <c r="W279" s="0" t="s">
        <v>49</v>
      </c>
      <c r="X279" s="0" t="n">
        <v>23.5001</v>
      </c>
      <c r="Y279" s="0" t="n">
        <v>-110.0635</v>
      </c>
      <c r="Z279" s="0" t="s">
        <v>3147</v>
      </c>
      <c r="AB279" s="0" t="s">
        <v>3148</v>
      </c>
      <c r="AC279" s="0" t="s">
        <v>3318</v>
      </c>
      <c r="AD279" s="0" t="s">
        <v>3319</v>
      </c>
      <c r="AE279" s="0" t="s">
        <v>3320</v>
      </c>
      <c r="AF279" s="0" t="s">
        <v>3321</v>
      </c>
      <c r="AG279" s="0" t="s">
        <v>3153</v>
      </c>
      <c r="AH279" s="0" t="s">
        <v>3162</v>
      </c>
      <c r="AI279" s="0" t="s">
        <v>3322</v>
      </c>
    </row>
    <row r="280" customFormat="false" ht="15" hidden="false" customHeight="false" outlineLevel="0" collapsed="false">
      <c r="A280" s="0" t="s">
        <v>3323</v>
      </c>
      <c r="B280" s="0" t="s">
        <v>3314</v>
      </c>
      <c r="C280" s="0" t="s">
        <v>3314</v>
      </c>
      <c r="D280" s="0" t="s">
        <v>3323</v>
      </c>
      <c r="E280" s="0" t="s">
        <v>3323</v>
      </c>
      <c r="F280" s="0" t="s">
        <v>3324</v>
      </c>
      <c r="G280" s="0" t="b">
        <f aca="false">FALSE()</f>
        <v>0</v>
      </c>
      <c r="H280" s="0" t="s">
        <v>40</v>
      </c>
      <c r="I280" s="0" t="s">
        <v>3145</v>
      </c>
      <c r="K280" s="0" t="n">
        <v>8569</v>
      </c>
      <c r="N280" s="0" t="s">
        <v>3323</v>
      </c>
      <c r="P280" s="0" t="s">
        <v>46</v>
      </c>
      <c r="Q280" s="0" t="s">
        <v>3316</v>
      </c>
      <c r="T280" s="0" t="s">
        <v>3325</v>
      </c>
      <c r="W280" s="0" t="s">
        <v>49</v>
      </c>
      <c r="X280" s="0" t="n">
        <v>23.7039</v>
      </c>
      <c r="Y280" s="0" t="n">
        <v>-110.137</v>
      </c>
      <c r="Z280" s="0" t="s">
        <v>3147</v>
      </c>
      <c r="AB280" s="0" t="s">
        <v>3148</v>
      </c>
      <c r="AC280" s="0" t="s">
        <v>3326</v>
      </c>
      <c r="AD280" s="0" t="s">
        <v>3327</v>
      </c>
      <c r="AE280" s="0" t="s">
        <v>3328</v>
      </c>
      <c r="AF280" s="0" t="s">
        <v>3329</v>
      </c>
      <c r="AG280" s="0" t="s">
        <v>3153</v>
      </c>
      <c r="AH280" s="0" t="s">
        <v>3154</v>
      </c>
      <c r="AI280" s="0" t="s">
        <v>3330</v>
      </c>
    </row>
    <row r="281" customFormat="false" ht="15" hidden="false" customHeight="false" outlineLevel="0" collapsed="false">
      <c r="A281" s="0" t="s">
        <v>3331</v>
      </c>
      <c r="B281" s="0" t="s">
        <v>3332</v>
      </c>
      <c r="C281" s="0" t="s">
        <v>3332</v>
      </c>
      <c r="D281" s="0" t="s">
        <v>3331</v>
      </c>
      <c r="E281" s="0" t="s">
        <v>3331</v>
      </c>
      <c r="F281" s="0" t="s">
        <v>3333</v>
      </c>
      <c r="G281" s="0" t="b">
        <f aca="false">TRUE()</f>
        <v>1</v>
      </c>
      <c r="H281" s="0" t="s">
        <v>40</v>
      </c>
      <c r="I281" s="0" t="s">
        <v>3145</v>
      </c>
      <c r="K281" s="0" t="n">
        <v>6615</v>
      </c>
      <c r="N281" s="0" t="s">
        <v>3331</v>
      </c>
      <c r="P281" s="0" t="s">
        <v>46</v>
      </c>
      <c r="Q281" s="0" t="s">
        <v>1372</v>
      </c>
      <c r="X281" s="0" t="n">
        <v>25.2858</v>
      </c>
      <c r="Y281" s="0" t="n">
        <v>-99.9467</v>
      </c>
      <c r="Z281" s="0" t="s">
        <v>3147</v>
      </c>
      <c r="AB281" s="0" t="s">
        <v>3148</v>
      </c>
      <c r="AC281" s="0" t="s">
        <v>3334</v>
      </c>
      <c r="AD281" s="0" t="s">
        <v>3335</v>
      </c>
      <c r="AF281" s="0" t="s">
        <v>3336</v>
      </c>
      <c r="AG281" s="0" t="s">
        <v>3153</v>
      </c>
      <c r="AH281" s="0" t="s">
        <v>3170</v>
      </c>
      <c r="AI281" s="0" t="s">
        <v>3337</v>
      </c>
    </row>
    <row r="282" customFormat="false" ht="15" hidden="false" customHeight="false" outlineLevel="0" collapsed="false">
      <c r="A282" s="0" t="s">
        <v>3338</v>
      </c>
      <c r="B282" s="0" t="s">
        <v>3332</v>
      </c>
      <c r="C282" s="0" t="s">
        <v>3332</v>
      </c>
      <c r="D282" s="0" t="s">
        <v>3338</v>
      </c>
      <c r="E282" s="0" t="s">
        <v>3338</v>
      </c>
      <c r="F282" s="0" t="s">
        <v>3339</v>
      </c>
      <c r="G282" s="0" t="b">
        <f aca="false">FALSE()</f>
        <v>0</v>
      </c>
      <c r="H282" s="0" t="s">
        <v>40</v>
      </c>
      <c r="I282" s="0" t="s">
        <v>3145</v>
      </c>
      <c r="K282" s="0" t="n">
        <v>5206</v>
      </c>
      <c r="N282" s="0" t="s">
        <v>3338</v>
      </c>
      <c r="P282" s="0" t="s">
        <v>46</v>
      </c>
      <c r="Q282" s="0" t="s">
        <v>3340</v>
      </c>
      <c r="T282" s="0" t="s">
        <v>3341</v>
      </c>
      <c r="W282" s="0" t="s">
        <v>49</v>
      </c>
      <c r="X282" s="0" t="n">
        <v>22.591389</v>
      </c>
      <c r="Y282" s="0" t="n">
        <v>-97.906389</v>
      </c>
      <c r="Z282" s="0" t="s">
        <v>3147</v>
      </c>
      <c r="AB282" s="0" t="s">
        <v>3148</v>
      </c>
      <c r="AC282" s="0" t="s">
        <v>3342</v>
      </c>
      <c r="AD282" s="0" t="s">
        <v>3343</v>
      </c>
      <c r="AE282" s="0" t="s">
        <v>3344</v>
      </c>
      <c r="AF282" s="0" t="s">
        <v>3345</v>
      </c>
      <c r="AG282" s="0" t="s">
        <v>3153</v>
      </c>
      <c r="AH282" s="0" t="s">
        <v>3214</v>
      </c>
      <c r="AI282" s="0" t="s">
        <v>3346</v>
      </c>
    </row>
    <row r="283" customFormat="false" ht="15" hidden="false" customHeight="false" outlineLevel="0" collapsed="false">
      <c r="A283" s="0" t="s">
        <v>3347</v>
      </c>
      <c r="B283" s="0" t="s">
        <v>3332</v>
      </c>
      <c r="C283" s="0" t="s">
        <v>3332</v>
      </c>
      <c r="D283" s="0" t="s">
        <v>3347</v>
      </c>
      <c r="E283" s="0" t="s">
        <v>3347</v>
      </c>
      <c r="F283" s="0" t="s">
        <v>3348</v>
      </c>
      <c r="G283" s="0" t="b">
        <f aca="false">FALSE()</f>
        <v>0</v>
      </c>
      <c r="H283" s="0" t="s">
        <v>40</v>
      </c>
      <c r="I283" s="0" t="s">
        <v>3145</v>
      </c>
      <c r="K283" s="0" t="n">
        <v>4147</v>
      </c>
      <c r="N283" s="0" t="s">
        <v>3347</v>
      </c>
      <c r="P283" s="0" t="s">
        <v>141</v>
      </c>
      <c r="Q283" s="0" t="s">
        <v>1254</v>
      </c>
      <c r="X283" s="0" t="n">
        <v>31.2814</v>
      </c>
      <c r="Y283" s="0" t="n">
        <v>-97.7342</v>
      </c>
      <c r="Z283" s="0" t="s">
        <v>3147</v>
      </c>
      <c r="AB283" s="0" t="s">
        <v>3148</v>
      </c>
      <c r="AC283" s="0" t="s">
        <v>3349</v>
      </c>
      <c r="AD283" s="0" t="s">
        <v>3350</v>
      </c>
      <c r="AF283" s="0" t="s">
        <v>3351</v>
      </c>
      <c r="AG283" s="0" t="s">
        <v>3153</v>
      </c>
      <c r="AH283" s="0" t="s">
        <v>3170</v>
      </c>
      <c r="AI283" s="0" t="s">
        <v>3352</v>
      </c>
    </row>
    <row r="284" customFormat="false" ht="15" hidden="false" customHeight="false" outlineLevel="0" collapsed="false">
      <c r="A284" s="0" t="s">
        <v>3353</v>
      </c>
      <c r="B284" s="0" t="s">
        <v>3332</v>
      </c>
      <c r="C284" s="0" t="s">
        <v>3332</v>
      </c>
      <c r="D284" s="0" t="s">
        <v>3353</v>
      </c>
      <c r="E284" s="0" t="s">
        <v>3353</v>
      </c>
      <c r="F284" s="0" t="s">
        <v>3354</v>
      </c>
      <c r="G284" s="0" t="b">
        <f aca="false">FALSE()</f>
        <v>0</v>
      </c>
      <c r="H284" s="0" t="s">
        <v>40</v>
      </c>
      <c r="I284" s="0" t="s">
        <v>3145</v>
      </c>
      <c r="K284" s="0" t="n">
        <v>4595</v>
      </c>
      <c r="N284" s="0" t="s">
        <v>3353</v>
      </c>
      <c r="P284" s="0" t="s">
        <v>141</v>
      </c>
      <c r="Q284" s="0" t="s">
        <v>1254</v>
      </c>
      <c r="X284" s="0" t="n">
        <v>31.9472</v>
      </c>
      <c r="Y284" s="0" t="n">
        <v>-97.6708</v>
      </c>
      <c r="Z284" s="0" t="s">
        <v>3147</v>
      </c>
      <c r="AB284" s="0" t="s">
        <v>3148</v>
      </c>
      <c r="AC284" s="0" t="s">
        <v>3355</v>
      </c>
      <c r="AD284" s="0" t="s">
        <v>3356</v>
      </c>
      <c r="AF284" s="0" t="s">
        <v>3357</v>
      </c>
      <c r="AG284" s="0" t="s">
        <v>3153</v>
      </c>
      <c r="AH284" s="0" t="s">
        <v>3170</v>
      </c>
      <c r="AI284" s="0" t="s">
        <v>3358</v>
      </c>
    </row>
    <row r="285" customFormat="false" ht="15" hidden="false" customHeight="false" outlineLevel="0" collapsed="false">
      <c r="A285" s="0" t="s">
        <v>3359</v>
      </c>
      <c r="B285" s="0" t="s">
        <v>3360</v>
      </c>
      <c r="C285" s="0" t="s">
        <v>3361</v>
      </c>
      <c r="D285" s="0" t="s">
        <v>3359</v>
      </c>
      <c r="E285" s="0" t="s">
        <v>3359</v>
      </c>
      <c r="F285" s="0" t="s">
        <v>3362</v>
      </c>
      <c r="G285" s="0" t="b">
        <f aca="false">TRUE()</f>
        <v>1</v>
      </c>
      <c r="H285" s="0" t="s">
        <v>2370</v>
      </c>
      <c r="I285" s="0" t="s">
        <v>3363</v>
      </c>
      <c r="J285" s="0" t="s">
        <v>3364</v>
      </c>
      <c r="K285" s="0" t="n">
        <v>7939</v>
      </c>
      <c r="N285" s="0" t="s">
        <v>3359</v>
      </c>
      <c r="P285" s="0" t="s">
        <v>265</v>
      </c>
      <c r="Q285" s="0" t="s">
        <v>3365</v>
      </c>
      <c r="R285" s="0" t="s">
        <v>3366</v>
      </c>
      <c r="X285" s="0" t="n">
        <v>29.281</v>
      </c>
      <c r="Y285" s="0" t="n">
        <v>121.058</v>
      </c>
      <c r="Z285" s="0" t="s">
        <v>3053</v>
      </c>
      <c r="AB285" s="0" t="s">
        <v>3367</v>
      </c>
      <c r="AC285" s="0" t="s">
        <v>3368</v>
      </c>
      <c r="AD285" s="0" t="s">
        <v>3369</v>
      </c>
      <c r="AF285" s="0" t="s">
        <v>3370</v>
      </c>
      <c r="AG285" s="0" t="s">
        <v>3371</v>
      </c>
      <c r="AH285" s="0" t="s">
        <v>3372</v>
      </c>
      <c r="AI285" s="0" t="s">
        <v>3373</v>
      </c>
    </row>
    <row r="286" customFormat="false" ht="15" hidden="false" customHeight="false" outlineLevel="0" collapsed="false">
      <c r="A286" s="0" t="s">
        <v>3374</v>
      </c>
      <c r="B286" s="0" t="s">
        <v>3375</v>
      </c>
      <c r="C286" s="0" t="s">
        <v>3376</v>
      </c>
      <c r="D286" s="0" t="s">
        <v>3374</v>
      </c>
      <c r="E286" s="0" t="s">
        <v>3374</v>
      </c>
      <c r="F286" s="0" t="s">
        <v>3377</v>
      </c>
      <c r="G286" s="0" t="b">
        <f aca="false">TRUE()</f>
        <v>1</v>
      </c>
      <c r="H286" s="0" t="s">
        <v>2370</v>
      </c>
      <c r="I286" s="0" t="s">
        <v>3363</v>
      </c>
      <c r="J286" s="0" t="s">
        <v>3378</v>
      </c>
      <c r="K286" s="0" t="n">
        <v>7229</v>
      </c>
      <c r="L286" s="0" t="n">
        <v>40772</v>
      </c>
      <c r="M286" s="0" t="s">
        <v>3379</v>
      </c>
      <c r="N286" s="0" t="s">
        <v>3374</v>
      </c>
      <c r="P286" s="0" t="s">
        <v>265</v>
      </c>
      <c r="Q286" s="0" t="s">
        <v>3014</v>
      </c>
      <c r="R286" s="0" t="s">
        <v>3380</v>
      </c>
      <c r="X286" s="0" t="n">
        <v>22.264</v>
      </c>
      <c r="Y286" s="0" t="n">
        <v>100.89</v>
      </c>
      <c r="Z286" s="0" t="s">
        <v>3053</v>
      </c>
      <c r="AB286" s="0" t="s">
        <v>3367</v>
      </c>
      <c r="AC286" s="0" t="s">
        <v>3381</v>
      </c>
      <c r="AD286" s="0" t="s">
        <v>3382</v>
      </c>
      <c r="AF286" s="0" t="s">
        <v>3383</v>
      </c>
      <c r="AG286" s="0" t="s">
        <v>3371</v>
      </c>
      <c r="AH286" s="0" t="s">
        <v>3372</v>
      </c>
      <c r="AI286" s="0" t="s">
        <v>3384</v>
      </c>
    </row>
    <row r="287" customFormat="false" ht="15" hidden="false" customHeight="false" outlineLevel="0" collapsed="false">
      <c r="A287" s="0" t="s">
        <v>3385</v>
      </c>
      <c r="B287" s="0" t="s">
        <v>3386</v>
      </c>
      <c r="C287" s="0" t="s">
        <v>3387</v>
      </c>
      <c r="D287" s="0" t="s">
        <v>3385</v>
      </c>
      <c r="E287" s="0" t="s">
        <v>3385</v>
      </c>
      <c r="F287" s="0" t="s">
        <v>3388</v>
      </c>
      <c r="G287" s="0" t="b">
        <f aca="false">TRUE()</f>
        <v>1</v>
      </c>
      <c r="H287" s="0" t="s">
        <v>2370</v>
      </c>
      <c r="I287" s="0" t="s">
        <v>3363</v>
      </c>
      <c r="J287" s="0" t="s">
        <v>3378</v>
      </c>
      <c r="K287" s="0" t="n">
        <v>6560</v>
      </c>
      <c r="L287" s="0" t="n">
        <v>40771</v>
      </c>
      <c r="M287" s="0" t="s">
        <v>3379</v>
      </c>
      <c r="N287" s="0" t="s">
        <v>3385</v>
      </c>
      <c r="P287" s="0" t="s">
        <v>265</v>
      </c>
      <c r="Q287" s="0" t="s">
        <v>3014</v>
      </c>
      <c r="R287" s="0" t="s">
        <v>3389</v>
      </c>
      <c r="X287" s="0" t="n">
        <v>22.606</v>
      </c>
      <c r="Y287" s="0" t="n">
        <v>101.056</v>
      </c>
      <c r="Z287" s="0" t="s">
        <v>3053</v>
      </c>
      <c r="AB287" s="0" t="s">
        <v>3367</v>
      </c>
      <c r="AC287" s="0" t="s">
        <v>3390</v>
      </c>
      <c r="AD287" s="0" t="s">
        <v>3391</v>
      </c>
      <c r="AF287" s="0" t="s">
        <v>3392</v>
      </c>
      <c r="AG287" s="0" t="s">
        <v>3371</v>
      </c>
      <c r="AH287" s="0" t="s">
        <v>3372</v>
      </c>
      <c r="AI287" s="0" t="s">
        <v>3393</v>
      </c>
    </row>
    <row r="288" customFormat="false" ht="15" hidden="false" customHeight="false" outlineLevel="0" collapsed="false">
      <c r="A288" s="0" t="s">
        <v>3394</v>
      </c>
      <c r="B288" s="0" t="s">
        <v>3395</v>
      </c>
      <c r="C288" s="0" t="s">
        <v>3396</v>
      </c>
      <c r="D288" s="0" t="s">
        <v>3394</v>
      </c>
      <c r="E288" s="0" t="s">
        <v>3394</v>
      </c>
      <c r="F288" s="0" t="s">
        <v>3397</v>
      </c>
      <c r="G288" s="0" t="b">
        <f aca="false">TRUE()</f>
        <v>1</v>
      </c>
      <c r="H288" s="0" t="s">
        <v>2370</v>
      </c>
      <c r="I288" s="0" t="s">
        <v>3363</v>
      </c>
      <c r="J288" s="0" t="s">
        <v>3398</v>
      </c>
      <c r="K288" s="0" t="n">
        <v>7284</v>
      </c>
      <c r="L288" s="0" t="n">
        <v>41233</v>
      </c>
      <c r="M288" s="0" t="s">
        <v>3379</v>
      </c>
      <c r="N288" s="0" t="s">
        <v>3394</v>
      </c>
      <c r="P288" s="0" t="s">
        <v>265</v>
      </c>
      <c r="Q288" s="0" t="s">
        <v>3399</v>
      </c>
      <c r="R288" s="0" t="s">
        <v>3400</v>
      </c>
      <c r="X288" s="0" t="n">
        <v>19.063</v>
      </c>
      <c r="Y288" s="0" t="n">
        <v>109.552</v>
      </c>
      <c r="Z288" s="0" t="s">
        <v>3053</v>
      </c>
      <c r="AB288" s="0" t="s">
        <v>3367</v>
      </c>
      <c r="AC288" s="0" t="s">
        <v>3401</v>
      </c>
      <c r="AD288" s="0" t="s">
        <v>3402</v>
      </c>
      <c r="AF288" s="0" t="s">
        <v>3403</v>
      </c>
      <c r="AG288" s="0" t="s">
        <v>3371</v>
      </c>
      <c r="AH288" s="0" t="s">
        <v>3372</v>
      </c>
      <c r="AI288" s="0" t="s">
        <v>3404</v>
      </c>
    </row>
    <row r="289" customFormat="false" ht="15" hidden="false" customHeight="false" outlineLevel="0" collapsed="false">
      <c r="A289" s="0" t="s">
        <v>3405</v>
      </c>
      <c r="B289" s="0" t="s">
        <v>3406</v>
      </c>
      <c r="C289" s="0" t="s">
        <v>3407</v>
      </c>
      <c r="D289" s="0" t="s">
        <v>3405</v>
      </c>
      <c r="E289" s="0" t="s">
        <v>3405</v>
      </c>
      <c r="F289" s="0" t="s">
        <v>3408</v>
      </c>
      <c r="G289" s="0" t="b">
        <f aca="false">TRUE()</f>
        <v>1</v>
      </c>
      <c r="H289" s="0" t="s">
        <v>2370</v>
      </c>
      <c r="I289" s="0" t="s">
        <v>3363</v>
      </c>
      <c r="J289" s="0" t="s">
        <v>3409</v>
      </c>
      <c r="K289" s="0" t="n">
        <v>7663</v>
      </c>
      <c r="L289" s="0" t="n">
        <v>40847</v>
      </c>
      <c r="M289" s="0" t="s">
        <v>3379</v>
      </c>
      <c r="N289" s="0" t="s">
        <v>3405</v>
      </c>
      <c r="P289" s="0" t="s">
        <v>265</v>
      </c>
      <c r="Q289" s="0" t="s">
        <v>3014</v>
      </c>
      <c r="R289" s="0" t="s">
        <v>3410</v>
      </c>
      <c r="X289" s="0" t="n">
        <v>23.165</v>
      </c>
      <c r="Y289" s="0" t="n">
        <v>104.79</v>
      </c>
      <c r="Z289" s="0" t="s">
        <v>3053</v>
      </c>
      <c r="AB289" s="0" t="s">
        <v>3367</v>
      </c>
      <c r="AC289" s="0" t="s">
        <v>3411</v>
      </c>
      <c r="AD289" s="0" t="s">
        <v>3412</v>
      </c>
      <c r="AF289" s="0" t="s">
        <v>3413</v>
      </c>
      <c r="AG289" s="0" t="s">
        <v>3371</v>
      </c>
      <c r="AH289" s="0" t="s">
        <v>3372</v>
      </c>
      <c r="AI289" s="0" t="s">
        <v>3414</v>
      </c>
    </row>
    <row r="290" customFormat="false" ht="15" hidden="false" customHeight="false" outlineLevel="0" collapsed="false">
      <c r="A290" s="0" t="s">
        <v>3415</v>
      </c>
      <c r="B290" s="0" t="s">
        <v>3416</v>
      </c>
      <c r="C290" s="0" t="s">
        <v>3417</v>
      </c>
      <c r="D290" s="0" t="s">
        <v>3415</v>
      </c>
      <c r="E290" s="0" t="s">
        <v>3415</v>
      </c>
      <c r="F290" s="0" t="s">
        <v>3418</v>
      </c>
      <c r="G290" s="0" t="b">
        <f aca="false">TRUE()</f>
        <v>1</v>
      </c>
      <c r="H290" s="0" t="s">
        <v>2370</v>
      </c>
      <c r="I290" s="0" t="s">
        <v>3363</v>
      </c>
      <c r="J290" s="0" t="s">
        <v>3364</v>
      </c>
      <c r="K290" s="0" t="n">
        <v>7204</v>
      </c>
      <c r="L290" s="0" t="n">
        <v>40825</v>
      </c>
      <c r="M290" s="0" t="s">
        <v>3379</v>
      </c>
      <c r="N290" s="0" t="s">
        <v>3415</v>
      </c>
      <c r="P290" s="0" t="s">
        <v>265</v>
      </c>
      <c r="Q290" s="0" t="s">
        <v>3419</v>
      </c>
      <c r="R290" s="0" t="s">
        <v>3420</v>
      </c>
      <c r="X290" s="0" t="n">
        <v>25.341</v>
      </c>
      <c r="Y290" s="0" t="n">
        <v>116.845</v>
      </c>
      <c r="Z290" s="0" t="s">
        <v>3053</v>
      </c>
      <c r="AB290" s="0" t="s">
        <v>3367</v>
      </c>
      <c r="AC290" s="0" t="s">
        <v>3421</v>
      </c>
      <c r="AD290" s="0" t="s">
        <v>3422</v>
      </c>
      <c r="AF290" s="0" t="s">
        <v>3423</v>
      </c>
      <c r="AG290" s="0" t="s">
        <v>3371</v>
      </c>
      <c r="AH290" s="0" t="s">
        <v>3372</v>
      </c>
      <c r="AI290" s="0" t="s">
        <v>3424</v>
      </c>
    </row>
    <row r="291" customFormat="false" ht="15" hidden="false" customHeight="false" outlineLevel="0" collapsed="false">
      <c r="A291" s="0" t="s">
        <v>3425</v>
      </c>
      <c r="B291" s="0" t="s">
        <v>3426</v>
      </c>
      <c r="C291" s="0" t="s">
        <v>3427</v>
      </c>
      <c r="D291" s="0" t="s">
        <v>3425</v>
      </c>
      <c r="E291" s="0" t="s">
        <v>3425</v>
      </c>
      <c r="F291" s="0" t="s">
        <v>3428</v>
      </c>
      <c r="G291" s="0" t="b">
        <f aca="false">TRUE()</f>
        <v>1</v>
      </c>
      <c r="H291" s="0" t="s">
        <v>2370</v>
      </c>
      <c r="I291" s="0" t="s">
        <v>3363</v>
      </c>
      <c r="J291" s="0" t="s">
        <v>3409</v>
      </c>
      <c r="K291" s="0" t="n">
        <v>5865</v>
      </c>
      <c r="N291" s="0" t="s">
        <v>3425</v>
      </c>
      <c r="P291" s="0" t="s">
        <v>265</v>
      </c>
      <c r="Q291" s="0" t="s">
        <v>3365</v>
      </c>
      <c r="R291" s="0" t="s">
        <v>3429</v>
      </c>
      <c r="X291" s="0" t="n">
        <v>27.881</v>
      </c>
      <c r="Y291" s="0" t="n">
        <v>119.172</v>
      </c>
      <c r="Z291" s="0" t="s">
        <v>3053</v>
      </c>
      <c r="AB291" s="0" t="s">
        <v>3367</v>
      </c>
      <c r="AC291" s="0" t="s">
        <v>3430</v>
      </c>
      <c r="AD291" s="0" t="s">
        <v>3431</v>
      </c>
      <c r="AF291" s="0" t="s">
        <v>3432</v>
      </c>
      <c r="AG291" s="0" t="s">
        <v>3371</v>
      </c>
      <c r="AH291" s="0" t="s">
        <v>3372</v>
      </c>
      <c r="AI291" s="0" t="s">
        <v>3433</v>
      </c>
    </row>
    <row r="292" customFormat="false" ht="15" hidden="false" customHeight="false" outlineLevel="0" collapsed="false">
      <c r="A292" s="0" t="s">
        <v>3434</v>
      </c>
      <c r="B292" s="0" t="s">
        <v>3435</v>
      </c>
      <c r="C292" s="0" t="s">
        <v>3436</v>
      </c>
      <c r="D292" s="0" t="s">
        <v>3434</v>
      </c>
      <c r="E292" s="0" t="s">
        <v>3434</v>
      </c>
      <c r="F292" s="0" t="s">
        <v>3437</v>
      </c>
      <c r="G292" s="0" t="b">
        <f aca="false">TRUE()</f>
        <v>1</v>
      </c>
      <c r="H292" s="0" t="s">
        <v>2370</v>
      </c>
      <c r="I292" s="0" t="s">
        <v>3363</v>
      </c>
      <c r="J292" s="0" t="s">
        <v>3409</v>
      </c>
      <c r="K292" s="0" t="n">
        <v>5316</v>
      </c>
      <c r="L292" s="0" t="n">
        <v>41172</v>
      </c>
      <c r="M292" s="0" t="s">
        <v>3379</v>
      </c>
      <c r="N292" s="0" t="s">
        <v>3434</v>
      </c>
      <c r="P292" s="0" t="s">
        <v>265</v>
      </c>
      <c r="Q292" s="0" t="s">
        <v>3014</v>
      </c>
      <c r="R292" s="0" t="s">
        <v>3438</v>
      </c>
      <c r="X292" s="0" t="n">
        <v>25.151</v>
      </c>
      <c r="Y292" s="0" t="n">
        <v>102.747</v>
      </c>
      <c r="Z292" s="0" t="s">
        <v>3053</v>
      </c>
      <c r="AB292" s="0" t="s">
        <v>3367</v>
      </c>
      <c r="AC292" s="0" t="s">
        <v>3439</v>
      </c>
      <c r="AD292" s="0" t="s">
        <v>3440</v>
      </c>
      <c r="AF292" s="0" t="s">
        <v>3441</v>
      </c>
      <c r="AG292" s="0" t="s">
        <v>3371</v>
      </c>
      <c r="AH292" s="0" t="s">
        <v>3372</v>
      </c>
      <c r="AI292" s="0" t="s">
        <v>3442</v>
      </c>
    </row>
    <row r="293" customFormat="false" ht="15" hidden="false" customHeight="false" outlineLevel="0" collapsed="false">
      <c r="A293" s="0" t="s">
        <v>3443</v>
      </c>
      <c r="B293" s="0" t="s">
        <v>3444</v>
      </c>
      <c r="C293" s="0" t="s">
        <v>3445</v>
      </c>
      <c r="D293" s="0" t="s">
        <v>3443</v>
      </c>
      <c r="E293" s="0" t="s">
        <v>3443</v>
      </c>
      <c r="F293" s="0" t="s">
        <v>3446</v>
      </c>
      <c r="G293" s="0" t="b">
        <f aca="false">TRUE()</f>
        <v>1</v>
      </c>
      <c r="H293" s="0" t="s">
        <v>2370</v>
      </c>
      <c r="I293" s="0" t="s">
        <v>3363</v>
      </c>
      <c r="J293" s="0" t="s">
        <v>3398</v>
      </c>
      <c r="K293" s="0" t="n">
        <v>7517</v>
      </c>
      <c r="L293" s="0" t="n">
        <v>41077</v>
      </c>
      <c r="M293" s="0" t="s">
        <v>3379</v>
      </c>
      <c r="N293" s="0" t="s">
        <v>3443</v>
      </c>
      <c r="P293" s="0" t="s">
        <v>265</v>
      </c>
      <c r="Q293" s="0" t="s">
        <v>3447</v>
      </c>
      <c r="R293" s="0" t="s">
        <v>3448</v>
      </c>
      <c r="X293" s="0" t="n">
        <v>19.124</v>
      </c>
      <c r="Y293" s="0" t="n">
        <v>109.078</v>
      </c>
      <c r="Z293" s="0" t="s">
        <v>3053</v>
      </c>
      <c r="AB293" s="0" t="s">
        <v>3367</v>
      </c>
      <c r="AC293" s="0" t="s">
        <v>3449</v>
      </c>
      <c r="AD293" s="0" t="s">
        <v>3450</v>
      </c>
      <c r="AF293" s="0" t="s">
        <v>3451</v>
      </c>
      <c r="AG293" s="0" t="s">
        <v>3371</v>
      </c>
      <c r="AH293" s="0" t="s">
        <v>3372</v>
      </c>
      <c r="AI293" s="0" t="s">
        <v>3452</v>
      </c>
    </row>
    <row r="294" customFormat="false" ht="15" hidden="false" customHeight="false" outlineLevel="0" collapsed="false">
      <c r="A294" s="0" t="s">
        <v>3453</v>
      </c>
      <c r="B294" s="0" t="s">
        <v>3454</v>
      </c>
      <c r="C294" s="0" t="s">
        <v>3455</v>
      </c>
      <c r="D294" s="0" t="s">
        <v>3453</v>
      </c>
      <c r="E294" s="0" t="s">
        <v>3453</v>
      </c>
      <c r="F294" s="0" t="s">
        <v>3456</v>
      </c>
      <c r="G294" s="0" t="b">
        <f aca="false">TRUE()</f>
        <v>1</v>
      </c>
      <c r="H294" s="0" t="s">
        <v>2370</v>
      </c>
      <c r="I294" s="0" t="s">
        <v>3363</v>
      </c>
      <c r="J294" s="0" t="s">
        <v>3398</v>
      </c>
      <c r="K294" s="0" t="n">
        <v>6431</v>
      </c>
      <c r="L294" s="0" t="n">
        <v>40823</v>
      </c>
      <c r="M294" s="0" t="s">
        <v>3379</v>
      </c>
      <c r="N294" s="0" t="s">
        <v>3453</v>
      </c>
      <c r="P294" s="0" t="s">
        <v>265</v>
      </c>
      <c r="Q294" s="0" t="s">
        <v>3419</v>
      </c>
      <c r="R294" s="0" t="s">
        <v>3457</v>
      </c>
      <c r="X294" s="0" t="n">
        <v>26.058</v>
      </c>
      <c r="Y294" s="0" t="n">
        <v>119.392</v>
      </c>
      <c r="Z294" s="0" t="s">
        <v>3053</v>
      </c>
      <c r="AB294" s="0" t="s">
        <v>3367</v>
      </c>
      <c r="AC294" s="0" t="s">
        <v>3458</v>
      </c>
      <c r="AD294" s="0" t="s">
        <v>3459</v>
      </c>
      <c r="AF294" s="0" t="s">
        <v>3460</v>
      </c>
      <c r="AG294" s="0" t="s">
        <v>3371</v>
      </c>
      <c r="AH294" s="0" t="s">
        <v>3372</v>
      </c>
      <c r="AI294" s="0" t="s">
        <v>3461</v>
      </c>
    </row>
    <row r="295" customFormat="false" ht="15" hidden="false" customHeight="false" outlineLevel="0" collapsed="false">
      <c r="A295" s="0" t="s">
        <v>3462</v>
      </c>
      <c r="B295" s="0" t="s">
        <v>3463</v>
      </c>
      <c r="C295" s="0" t="s">
        <v>3464</v>
      </c>
      <c r="D295" s="0" t="s">
        <v>3462</v>
      </c>
      <c r="E295" s="0" t="s">
        <v>3462</v>
      </c>
      <c r="F295" s="0" t="s">
        <v>3465</v>
      </c>
      <c r="G295" s="0" t="b">
        <f aca="false">TRUE()</f>
        <v>1</v>
      </c>
      <c r="H295" s="0" t="s">
        <v>2370</v>
      </c>
      <c r="I295" s="0" t="s">
        <v>3363</v>
      </c>
      <c r="J295" s="0" t="s">
        <v>3398</v>
      </c>
      <c r="K295" s="0" t="n">
        <v>7175</v>
      </c>
      <c r="L295" s="0" t="n">
        <v>41078</v>
      </c>
      <c r="M295" s="0" t="s">
        <v>3379</v>
      </c>
      <c r="N295" s="0" t="s">
        <v>3462</v>
      </c>
      <c r="P295" s="0" t="s">
        <v>265</v>
      </c>
      <c r="Q295" s="0" t="s">
        <v>3399</v>
      </c>
      <c r="R295" s="0" t="s">
        <v>3466</v>
      </c>
      <c r="X295" s="0" t="n">
        <v>19.088</v>
      </c>
      <c r="Y295" s="0" t="n">
        <v>109.195</v>
      </c>
      <c r="Z295" s="0" t="s">
        <v>3053</v>
      </c>
      <c r="AB295" s="0" t="s">
        <v>3367</v>
      </c>
      <c r="AC295" s="0" t="s">
        <v>3467</v>
      </c>
      <c r="AD295" s="0" t="s">
        <v>3468</v>
      </c>
      <c r="AF295" s="0" t="s">
        <v>3469</v>
      </c>
      <c r="AG295" s="0" t="s">
        <v>3371</v>
      </c>
      <c r="AH295" s="0" t="s">
        <v>3372</v>
      </c>
      <c r="AI295" s="0" t="s">
        <v>3470</v>
      </c>
    </row>
    <row r="296" customFormat="false" ht="15" hidden="false" customHeight="false" outlineLevel="0" collapsed="false">
      <c r="A296" s="0" t="s">
        <v>3471</v>
      </c>
      <c r="B296" s="0" t="s">
        <v>3472</v>
      </c>
      <c r="C296" s="0" t="s">
        <v>3473</v>
      </c>
      <c r="D296" s="0" t="s">
        <v>3471</v>
      </c>
      <c r="E296" s="0" t="s">
        <v>3471</v>
      </c>
      <c r="F296" s="0" t="s">
        <v>3474</v>
      </c>
      <c r="G296" s="0" t="b">
        <f aca="false">TRUE()</f>
        <v>1</v>
      </c>
      <c r="H296" s="0" t="s">
        <v>2370</v>
      </c>
      <c r="I296" s="0" t="s">
        <v>3363</v>
      </c>
      <c r="J296" s="0" t="s">
        <v>3378</v>
      </c>
      <c r="K296" s="0" t="n">
        <v>6829</v>
      </c>
      <c r="L296" s="0" t="n">
        <v>41916</v>
      </c>
      <c r="M296" s="0" t="s">
        <v>3379</v>
      </c>
      <c r="N296" s="0" t="s">
        <v>3471</v>
      </c>
      <c r="P296" s="0" t="s">
        <v>265</v>
      </c>
      <c r="Q296" s="0" t="s">
        <v>3014</v>
      </c>
      <c r="R296" s="0" t="s">
        <v>3475</v>
      </c>
      <c r="X296" s="0" t="n">
        <v>25.322</v>
      </c>
      <c r="Y296" s="0" t="n">
        <v>102.78</v>
      </c>
      <c r="Z296" s="0" t="s">
        <v>3053</v>
      </c>
      <c r="AB296" s="0" t="s">
        <v>3367</v>
      </c>
      <c r="AC296" s="0" t="s">
        <v>3476</v>
      </c>
      <c r="AD296" s="0" t="s">
        <v>3477</v>
      </c>
      <c r="AF296" s="0" t="s">
        <v>3478</v>
      </c>
      <c r="AG296" s="0" t="s">
        <v>3371</v>
      </c>
      <c r="AH296" s="0" t="s">
        <v>3372</v>
      </c>
      <c r="AI296" s="0" t="s">
        <v>3479</v>
      </c>
    </row>
    <row r="297" customFormat="false" ht="15" hidden="false" customHeight="false" outlineLevel="0" collapsed="false">
      <c r="A297" s="0" t="s">
        <v>3480</v>
      </c>
      <c r="B297" s="0" t="s">
        <v>3481</v>
      </c>
      <c r="C297" s="0" t="s">
        <v>3482</v>
      </c>
      <c r="D297" s="0" t="s">
        <v>3480</v>
      </c>
      <c r="E297" s="0" t="s">
        <v>3480</v>
      </c>
      <c r="F297" s="0" t="s">
        <v>3483</v>
      </c>
      <c r="G297" s="0" t="b">
        <f aca="false">TRUE()</f>
        <v>1</v>
      </c>
      <c r="H297" s="0" t="s">
        <v>2370</v>
      </c>
      <c r="I297" s="0" t="s">
        <v>3363</v>
      </c>
      <c r="K297" s="0" t="n">
        <v>5969</v>
      </c>
      <c r="N297" s="0" t="s">
        <v>3480</v>
      </c>
      <c r="P297" s="0" t="s">
        <v>265</v>
      </c>
      <c r="Q297" s="0" t="s">
        <v>3014</v>
      </c>
      <c r="R297" s="0" t="s">
        <v>3484</v>
      </c>
      <c r="X297" s="0" t="n">
        <v>25.253</v>
      </c>
      <c r="Y297" s="0" t="n">
        <v>98.016</v>
      </c>
      <c r="Z297" s="0" t="s">
        <v>3053</v>
      </c>
      <c r="AB297" s="0" t="s">
        <v>3367</v>
      </c>
      <c r="AC297" s="0" t="s">
        <v>3485</v>
      </c>
      <c r="AD297" s="0" t="s">
        <v>3486</v>
      </c>
      <c r="AF297" s="0" t="s">
        <v>3487</v>
      </c>
      <c r="AG297" s="0" t="s">
        <v>3371</v>
      </c>
      <c r="AH297" s="0" t="s">
        <v>3372</v>
      </c>
      <c r="AI297" s="0" t="s">
        <v>3488</v>
      </c>
    </row>
    <row r="298" customFormat="false" ht="15" hidden="false" customHeight="false" outlineLevel="0" collapsed="false">
      <c r="A298" s="0" t="s">
        <v>3489</v>
      </c>
      <c r="B298" s="0" t="s">
        <v>3490</v>
      </c>
      <c r="C298" s="0" t="s">
        <v>3491</v>
      </c>
      <c r="D298" s="0" t="s">
        <v>3489</v>
      </c>
      <c r="E298" s="0" t="s">
        <v>3489</v>
      </c>
      <c r="F298" s="0" t="s">
        <v>3492</v>
      </c>
      <c r="G298" s="0" t="b">
        <f aca="false">TRUE()</f>
        <v>1</v>
      </c>
      <c r="H298" s="0" t="s">
        <v>2370</v>
      </c>
      <c r="I298" s="0" t="s">
        <v>3363</v>
      </c>
      <c r="J298" s="0" t="s">
        <v>3398</v>
      </c>
      <c r="K298" s="0" t="n">
        <v>7238</v>
      </c>
      <c r="L298" s="0" t="n">
        <v>41271</v>
      </c>
      <c r="M298" s="0" t="s">
        <v>3379</v>
      </c>
      <c r="N298" s="0" t="s">
        <v>3489</v>
      </c>
      <c r="P298" s="0" t="s">
        <v>265</v>
      </c>
      <c r="Q298" s="0" t="s">
        <v>3014</v>
      </c>
      <c r="R298" s="0" t="s">
        <v>3493</v>
      </c>
      <c r="X298" s="0" t="n">
        <v>21.845</v>
      </c>
      <c r="Y298" s="0" t="n">
        <v>110.117</v>
      </c>
      <c r="Z298" s="0" t="s">
        <v>3053</v>
      </c>
      <c r="AB298" s="0" t="s">
        <v>3367</v>
      </c>
      <c r="AC298" s="0" t="s">
        <v>3494</v>
      </c>
      <c r="AD298" s="0" t="s">
        <v>3495</v>
      </c>
      <c r="AF298" s="0" t="s">
        <v>3496</v>
      </c>
      <c r="AG298" s="0" t="s">
        <v>3371</v>
      </c>
      <c r="AH298" s="0" t="s">
        <v>3372</v>
      </c>
      <c r="AI298" s="0" t="s">
        <v>3497</v>
      </c>
    </row>
    <row r="299" customFormat="false" ht="15" hidden="false" customHeight="false" outlineLevel="0" collapsed="false">
      <c r="A299" s="0" t="s">
        <v>3498</v>
      </c>
      <c r="B299" s="0" t="s">
        <v>3499</v>
      </c>
      <c r="C299" s="0" t="s">
        <v>3500</v>
      </c>
      <c r="D299" s="0" t="s">
        <v>3498</v>
      </c>
      <c r="E299" s="0" t="s">
        <v>3498</v>
      </c>
      <c r="F299" s="0" t="s">
        <v>3501</v>
      </c>
      <c r="G299" s="0" t="b">
        <f aca="false">TRUE()</f>
        <v>1</v>
      </c>
      <c r="H299" s="0" t="s">
        <v>2370</v>
      </c>
      <c r="I299" s="0" t="s">
        <v>3363</v>
      </c>
      <c r="J299" s="0" t="s">
        <v>3378</v>
      </c>
      <c r="K299" s="0" t="n">
        <v>6072</v>
      </c>
      <c r="L299" s="0" t="n">
        <v>40823</v>
      </c>
      <c r="M299" s="0" t="s">
        <v>3379</v>
      </c>
      <c r="N299" s="0" t="s">
        <v>3498</v>
      </c>
      <c r="P299" s="0" t="s">
        <v>265</v>
      </c>
      <c r="Q299" s="0" t="s">
        <v>3419</v>
      </c>
      <c r="R299" s="0" t="s">
        <v>3457</v>
      </c>
      <c r="X299" s="0" t="n">
        <v>26.06</v>
      </c>
      <c r="Y299" s="0" t="n">
        <v>119.392</v>
      </c>
      <c r="Z299" s="0" t="s">
        <v>3053</v>
      </c>
      <c r="AB299" s="0" t="s">
        <v>3367</v>
      </c>
      <c r="AC299" s="0" t="s">
        <v>3502</v>
      </c>
      <c r="AD299" s="0" t="s">
        <v>3503</v>
      </c>
      <c r="AF299" s="0" t="s">
        <v>3504</v>
      </c>
      <c r="AG299" s="0" t="s">
        <v>3371</v>
      </c>
      <c r="AH299" s="0" t="s">
        <v>3372</v>
      </c>
      <c r="AI299" s="0" t="s">
        <v>3505</v>
      </c>
    </row>
    <row r="300" customFormat="false" ht="15" hidden="false" customHeight="false" outlineLevel="0" collapsed="false">
      <c r="A300" s="0" t="s">
        <v>3506</v>
      </c>
      <c r="B300" s="0" t="s">
        <v>3507</v>
      </c>
      <c r="C300" s="0" t="s">
        <v>3508</v>
      </c>
      <c r="D300" s="0" t="s">
        <v>3506</v>
      </c>
      <c r="E300" s="0" t="s">
        <v>3506</v>
      </c>
      <c r="F300" s="0" t="s">
        <v>3509</v>
      </c>
      <c r="G300" s="0" t="b">
        <f aca="false">TRUE()</f>
        <v>1</v>
      </c>
      <c r="H300" s="0" t="s">
        <v>2370</v>
      </c>
      <c r="I300" s="0" t="s">
        <v>3363</v>
      </c>
      <c r="J300" s="0" t="s">
        <v>3409</v>
      </c>
      <c r="K300" s="0" t="n">
        <v>8741</v>
      </c>
      <c r="N300" s="0" t="s">
        <v>3506</v>
      </c>
      <c r="P300" s="0" t="s">
        <v>265</v>
      </c>
      <c r="Q300" s="0" t="s">
        <v>3365</v>
      </c>
      <c r="R300" s="0" t="s">
        <v>3366</v>
      </c>
      <c r="X300" s="0" t="n">
        <v>29.281</v>
      </c>
      <c r="Y300" s="0" t="n">
        <v>121.058</v>
      </c>
      <c r="Z300" s="0" t="s">
        <v>3053</v>
      </c>
      <c r="AB300" s="0" t="s">
        <v>3367</v>
      </c>
      <c r="AC300" s="0" t="s">
        <v>3510</v>
      </c>
      <c r="AD300" s="0" t="s">
        <v>3511</v>
      </c>
      <c r="AF300" s="0" t="s">
        <v>3512</v>
      </c>
      <c r="AG300" s="0" t="s">
        <v>3371</v>
      </c>
      <c r="AH300" s="0" t="s">
        <v>3372</v>
      </c>
      <c r="AI300" s="0" t="s">
        <v>3513</v>
      </c>
    </row>
    <row r="301" customFormat="false" ht="15" hidden="false" customHeight="false" outlineLevel="0" collapsed="false">
      <c r="A301" s="0" t="s">
        <v>3514</v>
      </c>
      <c r="B301" s="0" t="s">
        <v>3515</v>
      </c>
      <c r="C301" s="0" t="s">
        <v>3516</v>
      </c>
      <c r="D301" s="0" t="s">
        <v>3514</v>
      </c>
      <c r="E301" s="0" t="s">
        <v>3514</v>
      </c>
      <c r="F301" s="0" t="s">
        <v>3517</v>
      </c>
      <c r="G301" s="0" t="b">
        <f aca="false">TRUE()</f>
        <v>1</v>
      </c>
      <c r="H301" s="0" t="s">
        <v>2370</v>
      </c>
      <c r="I301" s="0" t="s">
        <v>3363</v>
      </c>
      <c r="J301" s="0" t="s">
        <v>3364</v>
      </c>
      <c r="K301" s="0" t="n">
        <v>8138</v>
      </c>
      <c r="L301" s="0" t="n">
        <v>40828</v>
      </c>
      <c r="M301" s="0" t="s">
        <v>3379</v>
      </c>
      <c r="N301" s="0" t="s">
        <v>3514</v>
      </c>
      <c r="P301" s="0" t="s">
        <v>265</v>
      </c>
      <c r="Q301" s="0" t="s">
        <v>3419</v>
      </c>
      <c r="R301" s="0" t="s">
        <v>3518</v>
      </c>
      <c r="X301" s="0" t="n">
        <v>27.736</v>
      </c>
      <c r="Y301" s="0" t="n">
        <v>117.668</v>
      </c>
      <c r="Z301" s="0" t="s">
        <v>3053</v>
      </c>
      <c r="AB301" s="0" t="s">
        <v>3367</v>
      </c>
      <c r="AC301" s="0" t="s">
        <v>3519</v>
      </c>
      <c r="AD301" s="0" t="s">
        <v>3520</v>
      </c>
      <c r="AF301" s="0" t="s">
        <v>3521</v>
      </c>
      <c r="AG301" s="0" t="s">
        <v>3371</v>
      </c>
      <c r="AH301" s="0" t="s">
        <v>3372</v>
      </c>
      <c r="AI301" s="0" t="s">
        <v>3522</v>
      </c>
    </row>
    <row r="302" customFormat="false" ht="15" hidden="false" customHeight="false" outlineLevel="0" collapsed="false">
      <c r="A302" s="0" t="s">
        <v>3523</v>
      </c>
      <c r="B302" s="0" t="s">
        <v>3524</v>
      </c>
      <c r="C302" s="0" t="s">
        <v>3525</v>
      </c>
      <c r="D302" s="0" t="s">
        <v>3523</v>
      </c>
      <c r="E302" s="0" t="s">
        <v>3523</v>
      </c>
      <c r="F302" s="0" t="s">
        <v>3526</v>
      </c>
      <c r="G302" s="0" t="b">
        <f aca="false">TRUE()</f>
        <v>1</v>
      </c>
      <c r="H302" s="0" t="s">
        <v>2370</v>
      </c>
      <c r="I302" s="0" t="s">
        <v>3363</v>
      </c>
      <c r="J302" s="0" t="s">
        <v>3409</v>
      </c>
      <c r="K302" s="0" t="n">
        <v>7673</v>
      </c>
      <c r="L302" s="0" t="n">
        <v>41085</v>
      </c>
      <c r="M302" s="0" t="s">
        <v>3379</v>
      </c>
      <c r="N302" s="0" t="s">
        <v>3523</v>
      </c>
      <c r="P302" s="0" t="s">
        <v>265</v>
      </c>
      <c r="Q302" s="0" t="s">
        <v>3399</v>
      </c>
      <c r="R302" s="0" t="s">
        <v>3527</v>
      </c>
      <c r="X302" s="0" t="n">
        <v>18.674</v>
      </c>
      <c r="Y302" s="0" t="n">
        <v>109.876</v>
      </c>
      <c r="Z302" s="0" t="s">
        <v>3053</v>
      </c>
      <c r="AB302" s="0" t="s">
        <v>3367</v>
      </c>
      <c r="AC302" s="0" t="s">
        <v>3528</v>
      </c>
      <c r="AD302" s="0" t="s">
        <v>3529</v>
      </c>
      <c r="AF302" s="0" t="s">
        <v>3530</v>
      </c>
      <c r="AG302" s="0" t="s">
        <v>3371</v>
      </c>
      <c r="AH302" s="0" t="s">
        <v>3372</v>
      </c>
      <c r="AI302" s="0" t="s">
        <v>3531</v>
      </c>
    </row>
    <row r="303" customFormat="false" ht="15" hidden="false" customHeight="false" outlineLevel="0" collapsed="false">
      <c r="A303" s="0" t="s">
        <v>3532</v>
      </c>
      <c r="B303" s="0" t="s">
        <v>3533</v>
      </c>
      <c r="C303" s="0" t="s">
        <v>3534</v>
      </c>
      <c r="D303" s="0" t="s">
        <v>3532</v>
      </c>
      <c r="E303" s="0" t="s">
        <v>3532</v>
      </c>
      <c r="F303" s="0" t="s">
        <v>3535</v>
      </c>
      <c r="G303" s="0" t="b">
        <f aca="false">TRUE()</f>
        <v>1</v>
      </c>
      <c r="H303" s="0" t="s">
        <v>2370</v>
      </c>
      <c r="I303" s="0" t="s">
        <v>3363</v>
      </c>
      <c r="J303" s="0" t="s">
        <v>3409</v>
      </c>
      <c r="K303" s="0" t="n">
        <v>7969</v>
      </c>
      <c r="N303" s="0" t="s">
        <v>3532</v>
      </c>
      <c r="T303" s="0" t="s">
        <v>3536</v>
      </c>
      <c r="W303" s="0" t="s">
        <v>379</v>
      </c>
      <c r="Z303" s="0" t="s">
        <v>3053</v>
      </c>
      <c r="AB303" s="0" t="s">
        <v>3367</v>
      </c>
      <c r="AC303" s="0" t="s">
        <v>3537</v>
      </c>
      <c r="AD303" s="0" t="s">
        <v>3538</v>
      </c>
      <c r="AF303" s="0" t="s">
        <v>3539</v>
      </c>
      <c r="AG303" s="0" t="s">
        <v>3371</v>
      </c>
      <c r="AH303" s="0" t="s">
        <v>3372</v>
      </c>
      <c r="AI303" s="0" t="s">
        <v>3540</v>
      </c>
    </row>
    <row r="304" customFormat="false" ht="15" hidden="false" customHeight="false" outlineLevel="0" collapsed="false">
      <c r="A304" s="0" t="s">
        <v>3541</v>
      </c>
      <c r="B304" s="0" t="s">
        <v>3542</v>
      </c>
      <c r="C304" s="0" t="s">
        <v>3543</v>
      </c>
      <c r="D304" s="0" t="s">
        <v>3541</v>
      </c>
      <c r="E304" s="0" t="s">
        <v>3541</v>
      </c>
      <c r="F304" s="0" t="s">
        <v>3544</v>
      </c>
      <c r="G304" s="0" t="b">
        <f aca="false">TRUE()</f>
        <v>1</v>
      </c>
      <c r="H304" s="0" t="s">
        <v>2370</v>
      </c>
      <c r="I304" s="0" t="s">
        <v>3363</v>
      </c>
      <c r="J304" s="0" t="s">
        <v>3409</v>
      </c>
      <c r="K304" s="0" t="n">
        <v>6013</v>
      </c>
      <c r="L304" s="0" t="n">
        <v>41226</v>
      </c>
      <c r="M304" s="0" t="s">
        <v>3545</v>
      </c>
      <c r="N304" s="0" t="s">
        <v>3541</v>
      </c>
      <c r="P304" s="0" t="s">
        <v>265</v>
      </c>
      <c r="Q304" s="0" t="s">
        <v>3447</v>
      </c>
      <c r="R304" s="0" t="s">
        <v>3546</v>
      </c>
      <c r="X304" s="0" t="n">
        <v>22.72</v>
      </c>
      <c r="Y304" s="0" t="n">
        <v>106.781</v>
      </c>
      <c r="Z304" s="0" t="s">
        <v>3053</v>
      </c>
      <c r="AB304" s="0" t="s">
        <v>3367</v>
      </c>
      <c r="AC304" s="0" t="s">
        <v>3547</v>
      </c>
      <c r="AD304" s="0" t="s">
        <v>3548</v>
      </c>
      <c r="AF304" s="0" t="s">
        <v>3549</v>
      </c>
      <c r="AG304" s="0" t="s">
        <v>3371</v>
      </c>
      <c r="AH304" s="0" t="s">
        <v>3372</v>
      </c>
      <c r="AI304" s="0" t="s">
        <v>3550</v>
      </c>
    </row>
    <row r="305" customFormat="false" ht="15" hidden="false" customHeight="false" outlineLevel="0" collapsed="false">
      <c r="A305" s="0" t="s">
        <v>3551</v>
      </c>
      <c r="B305" s="0" t="s">
        <v>3552</v>
      </c>
      <c r="C305" s="0" t="s">
        <v>3552</v>
      </c>
      <c r="D305" s="0" t="s">
        <v>3551</v>
      </c>
      <c r="E305" s="0" t="s">
        <v>3551</v>
      </c>
      <c r="F305" s="0" t="s">
        <v>3553</v>
      </c>
      <c r="G305" s="0" t="b">
        <f aca="false">TRUE()</f>
        <v>1</v>
      </c>
      <c r="H305" s="0" t="s">
        <v>2370</v>
      </c>
      <c r="I305" s="0" t="s">
        <v>3554</v>
      </c>
      <c r="J305" s="0" t="s">
        <v>3555</v>
      </c>
      <c r="K305" s="0" t="n">
        <v>5697</v>
      </c>
      <c r="L305" s="0" t="n">
        <v>41173</v>
      </c>
      <c r="M305" s="0" t="s">
        <v>3379</v>
      </c>
      <c r="N305" s="0" t="s">
        <v>3551</v>
      </c>
      <c r="P305" s="0" t="s">
        <v>265</v>
      </c>
      <c r="Q305" s="0" t="s">
        <v>3014</v>
      </c>
      <c r="R305" s="0" t="s">
        <v>3475</v>
      </c>
      <c r="X305" s="0" t="n">
        <v>25.34</v>
      </c>
      <c r="Y305" s="0" t="n">
        <v>102.76</v>
      </c>
      <c r="Z305" s="0" t="s">
        <v>3053</v>
      </c>
      <c r="AC305" s="0" t="s">
        <v>3556</v>
      </c>
      <c r="AG305" s="0" t="s">
        <v>3557</v>
      </c>
      <c r="AH305" s="0" t="s">
        <v>3558</v>
      </c>
      <c r="AI305" s="0" t="s">
        <v>3559</v>
      </c>
    </row>
    <row r="306" customFormat="false" ht="15" hidden="false" customHeight="false" outlineLevel="0" collapsed="false">
      <c r="A306" s="0" t="s">
        <v>3560</v>
      </c>
      <c r="B306" s="0" t="s">
        <v>3561</v>
      </c>
      <c r="C306" s="0" t="s">
        <v>3561</v>
      </c>
      <c r="D306" s="0" t="s">
        <v>3560</v>
      </c>
      <c r="E306" s="0" t="s">
        <v>3560</v>
      </c>
      <c r="F306" s="0" t="s">
        <v>3562</v>
      </c>
      <c r="G306" s="0" t="b">
        <f aca="false">TRUE()</f>
        <v>1</v>
      </c>
      <c r="H306" s="0" t="s">
        <v>2370</v>
      </c>
      <c r="I306" s="0" t="s">
        <v>3554</v>
      </c>
      <c r="J306" s="0" t="s">
        <v>3563</v>
      </c>
      <c r="K306" s="0" t="n">
        <v>5683</v>
      </c>
      <c r="L306" s="0" t="n">
        <v>40854</v>
      </c>
      <c r="M306" s="0" t="s">
        <v>3379</v>
      </c>
      <c r="N306" s="0" t="s">
        <v>3560</v>
      </c>
      <c r="P306" s="0" t="s">
        <v>265</v>
      </c>
      <c r="Q306" s="0" t="s">
        <v>3014</v>
      </c>
      <c r="R306" s="0" t="s">
        <v>3564</v>
      </c>
      <c r="X306" s="0" t="n">
        <v>21.73</v>
      </c>
      <c r="Y306" s="0" t="n">
        <v>105.35</v>
      </c>
      <c r="Z306" s="0" t="s">
        <v>3053</v>
      </c>
      <c r="AC306" s="0" t="s">
        <v>3565</v>
      </c>
      <c r="AG306" s="0" t="s">
        <v>3557</v>
      </c>
      <c r="AH306" s="0" t="s">
        <v>3558</v>
      </c>
      <c r="AI306" s="0" t="s">
        <v>3566</v>
      </c>
    </row>
    <row r="307" customFormat="false" ht="15" hidden="false" customHeight="false" outlineLevel="0" collapsed="false">
      <c r="A307" s="0" t="s">
        <v>3567</v>
      </c>
      <c r="B307" s="0" t="s">
        <v>3568</v>
      </c>
      <c r="C307" s="0" t="s">
        <v>3568</v>
      </c>
      <c r="D307" s="0" t="s">
        <v>3567</v>
      </c>
      <c r="E307" s="0" t="s">
        <v>3567</v>
      </c>
      <c r="F307" s="0" t="s">
        <v>3569</v>
      </c>
      <c r="G307" s="0" t="b">
        <f aca="false">TRUE()</f>
        <v>1</v>
      </c>
      <c r="H307" s="0" t="s">
        <v>2370</v>
      </c>
      <c r="I307" s="0" t="s">
        <v>3554</v>
      </c>
      <c r="J307" s="0" t="s">
        <v>3555</v>
      </c>
      <c r="K307" s="0" t="n">
        <v>2409</v>
      </c>
      <c r="N307" s="0" t="s">
        <v>3567</v>
      </c>
      <c r="P307" s="0" t="s">
        <v>265</v>
      </c>
      <c r="Q307" s="0" t="s">
        <v>3570</v>
      </c>
      <c r="R307" s="0" t="s">
        <v>3571</v>
      </c>
      <c r="X307" s="0" t="n">
        <v>28.26</v>
      </c>
      <c r="Y307" s="0" t="n">
        <v>100.78</v>
      </c>
      <c r="Z307" s="0" t="s">
        <v>3053</v>
      </c>
      <c r="AB307" s="0" t="s">
        <v>51</v>
      </c>
      <c r="AC307" s="0" t="s">
        <v>3572</v>
      </c>
      <c r="AD307" s="0" t="s">
        <v>3567</v>
      </c>
      <c r="AE307" s="0" t="s">
        <v>3573</v>
      </c>
      <c r="AF307" s="0" t="s">
        <v>3574</v>
      </c>
      <c r="AG307" s="0" t="s">
        <v>707</v>
      </c>
      <c r="AH307" s="0" t="s">
        <v>707</v>
      </c>
      <c r="AI307" s="0" t="s">
        <v>3575</v>
      </c>
    </row>
    <row r="308" customFormat="false" ht="15" hidden="false" customHeight="false" outlineLevel="0" collapsed="false">
      <c r="A308" s="0" t="s">
        <v>3576</v>
      </c>
      <c r="B308" s="0" t="s">
        <v>3577</v>
      </c>
      <c r="C308" s="0" t="s">
        <v>3578</v>
      </c>
      <c r="D308" s="0" t="s">
        <v>3576</v>
      </c>
      <c r="E308" s="0" t="s">
        <v>3576</v>
      </c>
      <c r="F308" s="0" t="s">
        <v>3579</v>
      </c>
      <c r="G308" s="0" t="b">
        <f aca="false">TRUE()</f>
        <v>1</v>
      </c>
      <c r="H308" s="0" t="s">
        <v>2370</v>
      </c>
      <c r="I308" s="0" t="s">
        <v>2371</v>
      </c>
      <c r="J308" s="0" t="s">
        <v>3580</v>
      </c>
      <c r="K308" s="0" t="n">
        <v>10765</v>
      </c>
      <c r="L308" s="0" t="n">
        <v>41358</v>
      </c>
      <c r="M308" s="0" t="s">
        <v>3379</v>
      </c>
      <c r="N308" s="0" t="s">
        <v>3576</v>
      </c>
      <c r="P308" s="0" t="s">
        <v>265</v>
      </c>
      <c r="Q308" s="0" t="s">
        <v>3014</v>
      </c>
      <c r="R308" s="0" t="s">
        <v>3438</v>
      </c>
      <c r="X308" s="0" t="n">
        <v>25.151</v>
      </c>
      <c r="Y308" s="0" t="n">
        <v>102.747</v>
      </c>
      <c r="Z308" s="0" t="s">
        <v>3053</v>
      </c>
      <c r="AB308" s="0" t="s">
        <v>3581</v>
      </c>
      <c r="AC308" s="0" t="s">
        <v>3582</v>
      </c>
      <c r="AD308" s="0" t="s">
        <v>3583</v>
      </c>
      <c r="AE308" s="0" t="s">
        <v>3584</v>
      </c>
      <c r="AF308" s="0" t="s">
        <v>3585</v>
      </c>
      <c r="AG308" s="0" t="s">
        <v>3586</v>
      </c>
      <c r="AH308" s="0" t="s">
        <v>3372</v>
      </c>
      <c r="AI308" s="0" t="s">
        <v>3587</v>
      </c>
    </row>
    <row r="309" customFormat="false" ht="15" hidden="false" customHeight="false" outlineLevel="0" collapsed="false">
      <c r="A309" s="0" t="s">
        <v>3588</v>
      </c>
      <c r="B309" s="0" t="s">
        <v>3589</v>
      </c>
      <c r="C309" s="0" t="s">
        <v>3589</v>
      </c>
      <c r="D309" s="0" t="s">
        <v>3588</v>
      </c>
      <c r="E309" s="0" t="s">
        <v>3588</v>
      </c>
      <c r="F309" s="0" t="s">
        <v>3590</v>
      </c>
      <c r="G309" s="0" t="b">
        <f aca="false">TRUE()</f>
        <v>1</v>
      </c>
      <c r="H309" s="0" t="s">
        <v>2370</v>
      </c>
      <c r="I309" s="0" t="s">
        <v>3554</v>
      </c>
      <c r="J309" s="0" t="s">
        <v>3555</v>
      </c>
      <c r="K309" s="0" t="n">
        <v>8958</v>
      </c>
      <c r="L309" s="0" t="n">
        <v>41173</v>
      </c>
      <c r="M309" s="0" t="s">
        <v>3379</v>
      </c>
      <c r="N309" s="0" t="s">
        <v>3588</v>
      </c>
      <c r="P309" s="0" t="s">
        <v>265</v>
      </c>
      <c r="Q309" s="0" t="s">
        <v>3014</v>
      </c>
      <c r="R309" s="0" t="s">
        <v>3591</v>
      </c>
      <c r="X309" s="0" t="n">
        <v>25.34</v>
      </c>
      <c r="Y309" s="0" t="n">
        <v>102.76</v>
      </c>
      <c r="Z309" s="0" t="s">
        <v>3053</v>
      </c>
      <c r="AC309" s="0" t="s">
        <v>3592</v>
      </c>
      <c r="AG309" s="0" t="s">
        <v>3557</v>
      </c>
      <c r="AH309" s="0" t="s">
        <v>3558</v>
      </c>
      <c r="AI309" s="0" t="s">
        <v>3593</v>
      </c>
    </row>
    <row r="310" customFormat="false" ht="15" hidden="false" customHeight="false" outlineLevel="0" collapsed="false">
      <c r="A310" s="0" t="s">
        <v>3594</v>
      </c>
      <c r="B310" s="0" t="s">
        <v>3595</v>
      </c>
      <c r="C310" s="0" t="s">
        <v>3595</v>
      </c>
      <c r="D310" s="0" t="s">
        <v>3594</v>
      </c>
      <c r="E310" s="0" t="s">
        <v>3594</v>
      </c>
      <c r="F310" s="0" t="s">
        <v>3596</v>
      </c>
      <c r="G310" s="0" t="b">
        <f aca="false">TRUE()</f>
        <v>1</v>
      </c>
      <c r="H310" s="0" t="s">
        <v>2370</v>
      </c>
      <c r="I310" s="0" t="s">
        <v>3554</v>
      </c>
      <c r="J310" s="0" t="s">
        <v>3597</v>
      </c>
      <c r="K310" s="0" t="n">
        <v>10229</v>
      </c>
      <c r="L310" s="0" t="n">
        <v>41569</v>
      </c>
      <c r="M310" s="0" t="s">
        <v>3379</v>
      </c>
      <c r="N310" s="0" t="s">
        <v>3594</v>
      </c>
      <c r="P310" s="0" t="s">
        <v>265</v>
      </c>
      <c r="Q310" s="0" t="s">
        <v>3014</v>
      </c>
      <c r="R310" s="0" t="s">
        <v>3598</v>
      </c>
      <c r="X310" s="0" t="n">
        <v>24.995</v>
      </c>
      <c r="Y310" s="0" t="n">
        <v>101.437</v>
      </c>
      <c r="Z310" s="0" t="s">
        <v>3053</v>
      </c>
      <c r="AB310" s="0" t="s">
        <v>3367</v>
      </c>
      <c r="AC310" s="0" t="s">
        <v>3599</v>
      </c>
      <c r="AD310" s="0" t="s">
        <v>3600</v>
      </c>
      <c r="AF310" s="0" t="s">
        <v>3601</v>
      </c>
      <c r="AG310" s="0" t="s">
        <v>3371</v>
      </c>
      <c r="AH310" s="0" t="s">
        <v>3372</v>
      </c>
      <c r="AI310" s="0" t="s">
        <v>3602</v>
      </c>
    </row>
    <row r="311" customFormat="false" ht="15" hidden="false" customHeight="false" outlineLevel="0" collapsed="false">
      <c r="A311" s="0" t="s">
        <v>3603</v>
      </c>
      <c r="B311" s="0" t="s">
        <v>259</v>
      </c>
      <c r="C311" s="0" t="s">
        <v>3604</v>
      </c>
      <c r="D311" s="0" t="s">
        <v>3603</v>
      </c>
      <c r="E311" s="0" t="s">
        <v>3603</v>
      </c>
      <c r="F311" s="0" t="s">
        <v>3605</v>
      </c>
      <c r="G311" s="0" t="b">
        <f aca="false">TRUE()</f>
        <v>1</v>
      </c>
      <c r="H311" s="0" t="s">
        <v>40</v>
      </c>
      <c r="I311" s="0" t="s">
        <v>41</v>
      </c>
      <c r="J311" s="0" t="s">
        <v>246</v>
      </c>
      <c r="K311" s="0" t="n">
        <v>4353</v>
      </c>
      <c r="N311" s="0" t="s">
        <v>3603</v>
      </c>
      <c r="T311" s="0" t="s">
        <v>3536</v>
      </c>
      <c r="W311" s="0" t="s">
        <v>379</v>
      </c>
      <c r="Z311" s="0" t="s">
        <v>3053</v>
      </c>
      <c r="AB311" s="0" t="s">
        <v>3367</v>
      </c>
      <c r="AC311" s="0" t="s">
        <v>3606</v>
      </c>
      <c r="AD311" s="0" t="s">
        <v>3607</v>
      </c>
      <c r="AF311" s="0" t="s">
        <v>3608</v>
      </c>
      <c r="AG311" s="0" t="s">
        <v>3371</v>
      </c>
      <c r="AH311" s="0" t="s">
        <v>3372</v>
      </c>
      <c r="AI311" s="0" t="s">
        <v>3609</v>
      </c>
    </row>
    <row r="312" customFormat="false" ht="15" hidden="false" customHeight="false" outlineLevel="0" collapsed="false">
      <c r="A312" s="0" t="s">
        <v>3610</v>
      </c>
      <c r="B312" s="0" t="s">
        <v>3611</v>
      </c>
      <c r="C312" s="0" t="s">
        <v>3611</v>
      </c>
      <c r="D312" s="0" t="s">
        <v>3610</v>
      </c>
      <c r="E312" s="0" t="s">
        <v>3610</v>
      </c>
      <c r="F312" s="0" t="s">
        <v>3612</v>
      </c>
      <c r="G312" s="0" t="b">
        <f aca="false">TRUE()</f>
        <v>1</v>
      </c>
      <c r="H312" s="0" t="s">
        <v>40</v>
      </c>
      <c r="I312" s="0" t="s">
        <v>41</v>
      </c>
      <c r="J312" s="0" t="s">
        <v>246</v>
      </c>
      <c r="K312" s="0" t="n">
        <v>5489</v>
      </c>
      <c r="N312" s="0" t="s">
        <v>3610</v>
      </c>
      <c r="T312" s="0" t="s">
        <v>3536</v>
      </c>
      <c r="W312" s="0" t="s">
        <v>379</v>
      </c>
      <c r="Z312" s="0" t="s">
        <v>3053</v>
      </c>
      <c r="AB312" s="0" t="s">
        <v>51</v>
      </c>
      <c r="AC312" s="0" t="s">
        <v>3613</v>
      </c>
      <c r="AD312" s="0" t="s">
        <v>3610</v>
      </c>
      <c r="AE312" s="0" t="s">
        <v>3614</v>
      </c>
      <c r="AF312" s="0" t="s">
        <v>3615</v>
      </c>
      <c r="AG312" s="0" t="s">
        <v>707</v>
      </c>
      <c r="AH312" s="0" t="s">
        <v>707</v>
      </c>
      <c r="AI312" s="0" t="s">
        <v>3616</v>
      </c>
    </row>
    <row r="313" customFormat="false" ht="15" hidden="false" customHeight="false" outlineLevel="0" collapsed="false">
      <c r="A313" s="0" t="s">
        <v>3617</v>
      </c>
      <c r="B313" s="0" t="s">
        <v>3618</v>
      </c>
      <c r="C313" s="0" t="s">
        <v>3619</v>
      </c>
      <c r="D313" s="0" t="s">
        <v>3617</v>
      </c>
      <c r="E313" s="0" t="s">
        <v>3617</v>
      </c>
      <c r="F313" s="0" t="s">
        <v>3620</v>
      </c>
      <c r="G313" s="0" t="b">
        <f aca="false">TRUE()</f>
        <v>1</v>
      </c>
      <c r="H313" s="0" t="s">
        <v>2370</v>
      </c>
      <c r="I313" s="0" t="s">
        <v>3554</v>
      </c>
      <c r="J313" s="0" t="s">
        <v>3563</v>
      </c>
      <c r="K313" s="0" t="n">
        <v>7803</v>
      </c>
      <c r="L313" s="0" t="n">
        <v>40809</v>
      </c>
      <c r="M313" s="0" t="s">
        <v>3621</v>
      </c>
      <c r="N313" s="0" t="s">
        <v>3617</v>
      </c>
      <c r="P313" s="0" t="s">
        <v>265</v>
      </c>
      <c r="Q313" s="0" t="s">
        <v>3622</v>
      </c>
      <c r="R313" s="0" t="s">
        <v>3623</v>
      </c>
      <c r="X313" s="0" t="n">
        <v>29.35</v>
      </c>
      <c r="Y313" s="0" t="n">
        <v>110.468</v>
      </c>
      <c r="Z313" s="0" t="s">
        <v>3053</v>
      </c>
      <c r="AB313" s="0" t="s">
        <v>3367</v>
      </c>
      <c r="AC313" s="0" t="s">
        <v>3624</v>
      </c>
      <c r="AD313" s="0" t="s">
        <v>3625</v>
      </c>
      <c r="AF313" s="0" t="s">
        <v>3626</v>
      </c>
      <c r="AG313" s="0" t="s">
        <v>3371</v>
      </c>
      <c r="AH313" s="0" t="s">
        <v>3372</v>
      </c>
      <c r="AI313" s="0" t="s">
        <v>3627</v>
      </c>
    </row>
    <row r="314" customFormat="false" ht="15" hidden="false" customHeight="false" outlineLevel="0" collapsed="false">
      <c r="A314" s="0" t="s">
        <v>3628</v>
      </c>
      <c r="B314" s="0" t="s">
        <v>3629</v>
      </c>
      <c r="C314" s="0" t="s">
        <v>3630</v>
      </c>
      <c r="D314" s="0" t="s">
        <v>3628</v>
      </c>
      <c r="E314" s="0" t="s">
        <v>3628</v>
      </c>
      <c r="F314" s="0" t="s">
        <v>3631</v>
      </c>
      <c r="G314" s="0" t="b">
        <f aca="false">TRUE()</f>
        <v>1</v>
      </c>
      <c r="K314" s="0" t="n">
        <v>5209</v>
      </c>
      <c r="L314" s="0" t="n">
        <v>40848</v>
      </c>
      <c r="M314" s="0" t="s">
        <v>3379</v>
      </c>
      <c r="N314" s="0" t="s">
        <v>3628</v>
      </c>
      <c r="P314" s="0" t="s">
        <v>265</v>
      </c>
      <c r="Q314" s="0" t="s">
        <v>3014</v>
      </c>
      <c r="R314" s="0" t="s">
        <v>3410</v>
      </c>
      <c r="X314" s="0" t="n">
        <v>23.17</v>
      </c>
      <c r="Y314" s="0" t="n">
        <v>104.84</v>
      </c>
      <c r="Z314" s="0" t="s">
        <v>3053</v>
      </c>
      <c r="AB314" s="0" t="s">
        <v>51</v>
      </c>
      <c r="AC314" s="0" t="s">
        <v>3632</v>
      </c>
      <c r="AD314" s="0" t="s">
        <v>3628</v>
      </c>
      <c r="AE314" s="0" t="s">
        <v>3633</v>
      </c>
      <c r="AF314" s="0" t="s">
        <v>3634</v>
      </c>
      <c r="AG314" s="0" t="s">
        <v>707</v>
      </c>
      <c r="AH314" s="0" t="s">
        <v>707</v>
      </c>
      <c r="AI314" s="0" t="s">
        <v>3635</v>
      </c>
    </row>
    <row r="315" customFormat="false" ht="15" hidden="false" customHeight="false" outlineLevel="0" collapsed="false">
      <c r="A315" s="0" t="s">
        <v>3636</v>
      </c>
      <c r="B315" s="0" t="s">
        <v>3637</v>
      </c>
      <c r="C315" s="0" t="s">
        <v>3637</v>
      </c>
      <c r="D315" s="0" t="s">
        <v>3636</v>
      </c>
      <c r="E315" s="0" t="s">
        <v>3636</v>
      </c>
      <c r="F315" s="0" t="s">
        <v>3638</v>
      </c>
      <c r="G315" s="0" t="b">
        <f aca="false">TRUE()</f>
        <v>1</v>
      </c>
      <c r="K315" s="0" t="n">
        <v>4793</v>
      </c>
      <c r="L315" s="0" t="n">
        <v>42185</v>
      </c>
      <c r="M315" s="0" t="s">
        <v>3379</v>
      </c>
      <c r="N315" s="0" t="s">
        <v>3636</v>
      </c>
      <c r="P315" s="0" t="s">
        <v>265</v>
      </c>
      <c r="Q315" s="0" t="s">
        <v>3014</v>
      </c>
      <c r="R315" s="0" t="s">
        <v>3639</v>
      </c>
      <c r="T315" s="0" t="s">
        <v>3640</v>
      </c>
      <c r="V315" s="0" t="s">
        <v>3641</v>
      </c>
      <c r="W315" s="0" t="s">
        <v>379</v>
      </c>
      <c r="Z315" s="0" t="s">
        <v>3053</v>
      </c>
      <c r="AB315" s="0" t="s">
        <v>3642</v>
      </c>
      <c r="AC315" s="0" t="s">
        <v>3643</v>
      </c>
      <c r="AD315" s="0" t="s">
        <v>3644</v>
      </c>
      <c r="AE315" s="0" t="s">
        <v>3645</v>
      </c>
      <c r="AF315" s="0" t="s">
        <v>3646</v>
      </c>
      <c r="AG315" s="0" t="s">
        <v>3647</v>
      </c>
      <c r="AH315" s="0" t="s">
        <v>3648</v>
      </c>
      <c r="AI315" s="0" t="s">
        <v>3649</v>
      </c>
    </row>
    <row r="316" customFormat="false" ht="15" hidden="false" customHeight="false" outlineLevel="0" collapsed="false">
      <c r="A316" s="0" t="s">
        <v>3650</v>
      </c>
      <c r="B316" s="0" t="s">
        <v>3651</v>
      </c>
      <c r="C316" s="0" t="s">
        <v>3652</v>
      </c>
      <c r="D316" s="0" t="s">
        <v>3650</v>
      </c>
      <c r="E316" s="0" t="s">
        <v>3650</v>
      </c>
      <c r="F316" s="0" t="s">
        <v>3653</v>
      </c>
      <c r="G316" s="0" t="b">
        <f aca="false">TRUE()</f>
        <v>1</v>
      </c>
      <c r="H316" s="0" t="s">
        <v>2370</v>
      </c>
      <c r="I316" s="0" t="s">
        <v>3363</v>
      </c>
      <c r="J316" s="0" t="s">
        <v>3378</v>
      </c>
      <c r="K316" s="0" t="n">
        <v>6567</v>
      </c>
      <c r="L316" s="0" t="n">
        <v>40770</v>
      </c>
      <c r="M316" s="0" t="s">
        <v>3379</v>
      </c>
      <c r="N316" s="0" t="s">
        <v>3650</v>
      </c>
      <c r="P316" s="0" t="s">
        <v>265</v>
      </c>
      <c r="Q316" s="0" t="s">
        <v>3014</v>
      </c>
      <c r="R316" s="0" t="s">
        <v>3654</v>
      </c>
      <c r="X316" s="0" t="n">
        <v>22.245</v>
      </c>
      <c r="Y316" s="0" t="n">
        <v>100.892</v>
      </c>
      <c r="Z316" s="0" t="s">
        <v>3053</v>
      </c>
      <c r="AB316" s="0" t="s">
        <v>3367</v>
      </c>
      <c r="AC316" s="0" t="s">
        <v>3655</v>
      </c>
      <c r="AD316" s="0" t="s">
        <v>3656</v>
      </c>
      <c r="AF316" s="0" t="s">
        <v>3657</v>
      </c>
      <c r="AG316" s="0" t="s">
        <v>3371</v>
      </c>
      <c r="AH316" s="0" t="s">
        <v>3372</v>
      </c>
      <c r="AI316" s="0" t="s">
        <v>3658</v>
      </c>
    </row>
    <row r="317" customFormat="false" ht="15" hidden="false" customHeight="false" outlineLevel="0" collapsed="false">
      <c r="A317" s="0" t="s">
        <v>3659</v>
      </c>
      <c r="B317" s="0" t="s">
        <v>3660</v>
      </c>
      <c r="C317" s="0" t="s">
        <v>3661</v>
      </c>
      <c r="D317" s="0" t="s">
        <v>3659</v>
      </c>
      <c r="E317" s="0" t="s">
        <v>3659</v>
      </c>
      <c r="F317" s="0" t="s">
        <v>3662</v>
      </c>
      <c r="G317" s="0" t="b">
        <f aca="false">TRUE()</f>
        <v>1</v>
      </c>
      <c r="H317" s="0" t="s">
        <v>2370</v>
      </c>
      <c r="I317" s="0" t="s">
        <v>3363</v>
      </c>
      <c r="J317" s="0" t="s">
        <v>3398</v>
      </c>
      <c r="K317" s="0" t="n">
        <v>5364</v>
      </c>
      <c r="L317" s="0" t="n">
        <v>41224</v>
      </c>
      <c r="M317" s="0" t="s">
        <v>3545</v>
      </c>
      <c r="N317" s="0" t="s">
        <v>3659</v>
      </c>
      <c r="P317" s="0" t="s">
        <v>265</v>
      </c>
      <c r="Q317" s="0" t="s">
        <v>3447</v>
      </c>
      <c r="R317" s="0" t="s">
        <v>3663</v>
      </c>
      <c r="X317" s="0" t="n">
        <v>23.892</v>
      </c>
      <c r="Y317" s="0" t="n">
        <v>100.078</v>
      </c>
      <c r="Z317" s="0" t="s">
        <v>3664</v>
      </c>
      <c r="AB317" s="0" t="s">
        <v>3367</v>
      </c>
      <c r="AC317" s="0" t="s">
        <v>3665</v>
      </c>
      <c r="AD317" s="0" t="s">
        <v>3666</v>
      </c>
      <c r="AF317" s="0" t="s">
        <v>3667</v>
      </c>
      <c r="AG317" s="0" t="s">
        <v>3371</v>
      </c>
      <c r="AH317" s="0" t="s">
        <v>3372</v>
      </c>
      <c r="AI317" s="0" t="s">
        <v>3668</v>
      </c>
    </row>
    <row r="318" customFormat="false" ht="15" hidden="false" customHeight="false" outlineLevel="0" collapsed="false">
      <c r="A318" s="0" t="s">
        <v>3669</v>
      </c>
      <c r="B318" s="0" t="s">
        <v>3670</v>
      </c>
      <c r="C318" s="0" t="s">
        <v>3671</v>
      </c>
      <c r="D318" s="0" t="s">
        <v>3669</v>
      </c>
      <c r="E318" s="0" t="s">
        <v>3669</v>
      </c>
      <c r="F318" s="0" t="s">
        <v>3672</v>
      </c>
      <c r="G318" s="0" t="b">
        <f aca="false">TRUE()</f>
        <v>1</v>
      </c>
      <c r="H318" s="0" t="s">
        <v>2370</v>
      </c>
      <c r="I318" s="0" t="s">
        <v>3363</v>
      </c>
      <c r="J318" s="0" t="s">
        <v>3364</v>
      </c>
      <c r="K318" s="0" t="n">
        <v>6653</v>
      </c>
      <c r="N318" s="0" t="s">
        <v>3669</v>
      </c>
      <c r="P318" s="0" t="s">
        <v>265</v>
      </c>
      <c r="Q318" s="0" t="s">
        <v>3419</v>
      </c>
      <c r="R318" s="0" t="s">
        <v>3673</v>
      </c>
      <c r="X318" s="0" t="n">
        <v>27.747</v>
      </c>
      <c r="Y318" s="0" t="n">
        <v>119.189</v>
      </c>
      <c r="Z318" s="0" t="s">
        <v>3674</v>
      </c>
      <c r="AB318" s="0" t="s">
        <v>3367</v>
      </c>
      <c r="AC318" s="0" t="s">
        <v>3675</v>
      </c>
      <c r="AD318" s="0" t="s">
        <v>3676</v>
      </c>
      <c r="AF318" s="0" t="s">
        <v>3677</v>
      </c>
      <c r="AG318" s="0" t="s">
        <v>3371</v>
      </c>
      <c r="AH318" s="0" t="s">
        <v>3372</v>
      </c>
      <c r="AI318" s="0" t="s">
        <v>3678</v>
      </c>
    </row>
    <row r="319" customFormat="false" ht="15" hidden="false" customHeight="false" outlineLevel="0" collapsed="false">
      <c r="A319" s="0" t="s">
        <v>3679</v>
      </c>
      <c r="B319" s="0" t="s">
        <v>3680</v>
      </c>
      <c r="C319" s="0" t="s">
        <v>3681</v>
      </c>
      <c r="D319" s="0" t="s">
        <v>3679</v>
      </c>
      <c r="E319" s="0" t="s">
        <v>3679</v>
      </c>
      <c r="F319" s="0" t="s">
        <v>3682</v>
      </c>
      <c r="G319" s="0" t="b">
        <f aca="false">TRUE()</f>
        <v>1</v>
      </c>
      <c r="H319" s="0" t="s">
        <v>2370</v>
      </c>
      <c r="I319" s="0" t="s">
        <v>3363</v>
      </c>
      <c r="J319" s="0" t="s">
        <v>3364</v>
      </c>
      <c r="K319" s="0" t="n">
        <v>4331</v>
      </c>
      <c r="N319" s="0" t="s">
        <v>3679</v>
      </c>
      <c r="T319" s="0" t="s">
        <v>3683</v>
      </c>
      <c r="W319" s="0" t="s">
        <v>379</v>
      </c>
      <c r="Z319" s="0" t="s">
        <v>3684</v>
      </c>
      <c r="AB319" s="0" t="s">
        <v>3367</v>
      </c>
      <c r="AC319" s="0" t="s">
        <v>3685</v>
      </c>
      <c r="AD319" s="0" t="s">
        <v>3686</v>
      </c>
      <c r="AF319" s="0" t="s">
        <v>3687</v>
      </c>
      <c r="AG319" s="0" t="s">
        <v>3371</v>
      </c>
      <c r="AH319" s="0" t="s">
        <v>3372</v>
      </c>
      <c r="AI319" s="0" t="s">
        <v>3688</v>
      </c>
    </row>
    <row r="320" customFormat="false" ht="15" hidden="false" customHeight="false" outlineLevel="0" collapsed="false">
      <c r="A320" s="0" t="s">
        <v>3689</v>
      </c>
      <c r="B320" s="0" t="s">
        <v>3690</v>
      </c>
      <c r="C320" s="0" t="s">
        <v>3691</v>
      </c>
      <c r="D320" s="0" t="s">
        <v>3689</v>
      </c>
      <c r="E320" s="0" t="s">
        <v>3689</v>
      </c>
      <c r="F320" s="0" t="s">
        <v>3692</v>
      </c>
      <c r="G320" s="0" t="b">
        <f aca="false">TRUE()</f>
        <v>1</v>
      </c>
      <c r="H320" s="0" t="s">
        <v>2370</v>
      </c>
      <c r="I320" s="0" t="s">
        <v>3363</v>
      </c>
      <c r="J320" s="0" t="s">
        <v>3398</v>
      </c>
      <c r="K320" s="0" t="n">
        <v>3961</v>
      </c>
      <c r="L320" s="0" t="n">
        <v>41215</v>
      </c>
      <c r="M320" s="0" t="s">
        <v>3545</v>
      </c>
      <c r="N320" s="0" t="s">
        <v>3689</v>
      </c>
      <c r="P320" s="0" t="s">
        <v>265</v>
      </c>
      <c r="Q320" s="0" t="s">
        <v>3447</v>
      </c>
      <c r="R320" s="0" t="s">
        <v>3693</v>
      </c>
      <c r="X320" s="0" t="n">
        <v>23.5</v>
      </c>
      <c r="Y320" s="0" t="n">
        <v>108.435</v>
      </c>
      <c r="Z320" s="0" t="s">
        <v>3694</v>
      </c>
      <c r="AB320" s="0" t="s">
        <v>3367</v>
      </c>
      <c r="AC320" s="0" t="s">
        <v>3695</v>
      </c>
      <c r="AD320" s="0" t="s">
        <v>3696</v>
      </c>
      <c r="AF320" s="0" t="s">
        <v>3697</v>
      </c>
      <c r="AG320" s="0" t="s">
        <v>3371</v>
      </c>
      <c r="AH320" s="0" t="s">
        <v>3372</v>
      </c>
      <c r="AI320" s="0" t="s">
        <v>3698</v>
      </c>
    </row>
    <row r="321" customFormat="false" ht="15" hidden="false" customHeight="false" outlineLevel="0" collapsed="false">
      <c r="A321" s="0" t="s">
        <v>3699</v>
      </c>
      <c r="B321" s="0" t="s">
        <v>3700</v>
      </c>
      <c r="C321" s="0" t="s">
        <v>3701</v>
      </c>
      <c r="D321" s="0" t="s">
        <v>3699</v>
      </c>
      <c r="E321" s="0" t="s">
        <v>3699</v>
      </c>
      <c r="F321" s="0" t="s">
        <v>3702</v>
      </c>
      <c r="G321" s="0" t="b">
        <f aca="false">TRUE()</f>
        <v>1</v>
      </c>
      <c r="H321" s="0" t="s">
        <v>2370</v>
      </c>
      <c r="I321" s="0" t="s">
        <v>3363</v>
      </c>
      <c r="J321" s="0" t="s">
        <v>3378</v>
      </c>
      <c r="K321" s="0" t="n">
        <v>4567</v>
      </c>
      <c r="N321" s="0" t="s">
        <v>3699</v>
      </c>
      <c r="P321" s="0" t="s">
        <v>265</v>
      </c>
      <c r="Q321" s="0" t="s">
        <v>3365</v>
      </c>
      <c r="R321" s="0" t="s">
        <v>3703</v>
      </c>
      <c r="X321" s="0" t="n">
        <v>29.812</v>
      </c>
      <c r="Y321" s="0" t="n">
        <v>121.786</v>
      </c>
      <c r="Z321" s="0" t="s">
        <v>3704</v>
      </c>
      <c r="AB321" s="0" t="s">
        <v>3705</v>
      </c>
      <c r="AC321" s="0" t="s">
        <v>3706</v>
      </c>
      <c r="AD321" s="0" t="s">
        <v>3707</v>
      </c>
      <c r="AE321" s="0" t="s">
        <v>3708</v>
      </c>
      <c r="AF321" s="0" t="s">
        <v>3709</v>
      </c>
      <c r="AG321" s="0" t="s">
        <v>3586</v>
      </c>
      <c r="AH321" s="0" t="s">
        <v>3372</v>
      </c>
      <c r="AI321" s="0" t="s">
        <v>3710</v>
      </c>
    </row>
    <row r="322" customFormat="false" ht="15" hidden="false" customHeight="false" outlineLevel="0" collapsed="false">
      <c r="A322" s="0" t="s">
        <v>3711</v>
      </c>
      <c r="B322" s="0" t="s">
        <v>3712</v>
      </c>
      <c r="C322" s="0" t="s">
        <v>3712</v>
      </c>
      <c r="D322" s="0" t="s">
        <v>3711</v>
      </c>
      <c r="E322" s="0" t="s">
        <v>3711</v>
      </c>
      <c r="F322" s="0" t="s">
        <v>3713</v>
      </c>
      <c r="G322" s="0" t="b">
        <f aca="false">TRUE()</f>
        <v>1</v>
      </c>
      <c r="H322" s="0" t="s">
        <v>2370</v>
      </c>
      <c r="I322" s="0" t="s">
        <v>3554</v>
      </c>
      <c r="J322" s="0" t="s">
        <v>3563</v>
      </c>
      <c r="K322" s="0" t="n">
        <v>3950</v>
      </c>
      <c r="L322" s="0" t="n">
        <v>40826</v>
      </c>
      <c r="M322" s="0" t="s">
        <v>3379</v>
      </c>
      <c r="N322" s="0" t="s">
        <v>3711</v>
      </c>
      <c r="P322" s="0" t="s">
        <v>265</v>
      </c>
      <c r="Q322" s="0" t="s">
        <v>3014</v>
      </c>
      <c r="R322" s="0" t="s">
        <v>3714</v>
      </c>
      <c r="X322" s="0" t="n">
        <v>25.94</v>
      </c>
      <c r="Y322" s="0" t="n">
        <v>117.516</v>
      </c>
      <c r="Z322" s="0" t="s">
        <v>3715</v>
      </c>
      <c r="AB322" s="0" t="s">
        <v>3367</v>
      </c>
      <c r="AC322" s="0" t="s">
        <v>3716</v>
      </c>
      <c r="AD322" s="0" t="s">
        <v>3717</v>
      </c>
      <c r="AF322" s="0" t="s">
        <v>3718</v>
      </c>
      <c r="AG322" s="0" t="s">
        <v>3371</v>
      </c>
      <c r="AH322" s="0" t="s">
        <v>3372</v>
      </c>
      <c r="AI322" s="0" t="s">
        <v>3719</v>
      </c>
    </row>
    <row r="323" customFormat="false" ht="15" hidden="false" customHeight="false" outlineLevel="0" collapsed="false">
      <c r="A323" s="0" t="s">
        <v>3720</v>
      </c>
      <c r="B323" s="0" t="s">
        <v>3721</v>
      </c>
      <c r="C323" s="0" t="s">
        <v>3721</v>
      </c>
      <c r="D323" s="0" t="s">
        <v>3720</v>
      </c>
      <c r="E323" s="0" t="s">
        <v>3720</v>
      </c>
      <c r="F323" s="0" t="s">
        <v>3722</v>
      </c>
      <c r="G323" s="0" t="b">
        <f aca="false">TRUE()</f>
        <v>1</v>
      </c>
      <c r="H323" s="0" t="s">
        <v>2370</v>
      </c>
      <c r="I323" s="0" t="s">
        <v>3554</v>
      </c>
      <c r="J323" s="0" t="s">
        <v>3563</v>
      </c>
      <c r="K323" s="0" t="n">
        <v>4803</v>
      </c>
      <c r="L323" s="0" t="n">
        <v>40772</v>
      </c>
      <c r="M323" s="0" t="s">
        <v>3379</v>
      </c>
      <c r="N323" s="0" t="s">
        <v>3720</v>
      </c>
      <c r="P323" s="0" t="s">
        <v>265</v>
      </c>
      <c r="Q323" s="0" t="s">
        <v>3014</v>
      </c>
      <c r="R323" s="0" t="s">
        <v>3380</v>
      </c>
      <c r="X323" s="0" t="n">
        <v>22.91</v>
      </c>
      <c r="Y323" s="0" t="n">
        <v>100.68</v>
      </c>
      <c r="Z323" s="0" t="s">
        <v>3723</v>
      </c>
      <c r="AC323" s="0" t="s">
        <v>3724</v>
      </c>
      <c r="AG323" s="0" t="s">
        <v>3557</v>
      </c>
      <c r="AH323" s="0" t="s">
        <v>3558</v>
      </c>
      <c r="AI323" s="0" t="s">
        <v>3725</v>
      </c>
    </row>
    <row r="324" customFormat="false" ht="15" hidden="false" customHeight="false" outlineLevel="0" collapsed="false">
      <c r="A324" s="0" t="s">
        <v>3726</v>
      </c>
      <c r="B324" s="0" t="s">
        <v>3727</v>
      </c>
      <c r="C324" s="0" t="s">
        <v>3727</v>
      </c>
      <c r="D324" s="0" t="s">
        <v>3726</v>
      </c>
      <c r="E324" s="0" t="s">
        <v>3726</v>
      </c>
      <c r="F324" s="0" t="s">
        <v>3728</v>
      </c>
      <c r="G324" s="0" t="b">
        <f aca="false">TRUE()</f>
        <v>1</v>
      </c>
      <c r="H324" s="0" t="s">
        <v>2370</v>
      </c>
      <c r="I324" s="0" t="s">
        <v>3554</v>
      </c>
      <c r="J324" s="0" t="s">
        <v>3563</v>
      </c>
      <c r="K324" s="0" t="n">
        <v>4276</v>
      </c>
      <c r="L324" s="0" t="n">
        <v>40814</v>
      </c>
      <c r="M324" s="0" t="s">
        <v>3379</v>
      </c>
      <c r="N324" s="0" t="s">
        <v>3726</v>
      </c>
      <c r="P324" s="0" t="s">
        <v>265</v>
      </c>
      <c r="Q324" s="0" t="s">
        <v>3622</v>
      </c>
      <c r="R324" s="0" t="s">
        <v>3729</v>
      </c>
      <c r="X324" s="0" t="n">
        <v>24.925</v>
      </c>
      <c r="Y324" s="0" t="n">
        <v>112.997</v>
      </c>
      <c r="Z324" s="0" t="s">
        <v>3730</v>
      </c>
      <c r="AC324" s="0" t="s">
        <v>3731</v>
      </c>
      <c r="AG324" s="0" t="s">
        <v>3557</v>
      </c>
      <c r="AH324" s="0" t="s">
        <v>3558</v>
      </c>
      <c r="AI324" s="0" t="s">
        <v>3732</v>
      </c>
    </row>
    <row r="325" customFormat="false" ht="15" hidden="false" customHeight="false" outlineLevel="0" collapsed="false">
      <c r="A325" s="0" t="s">
        <v>3733</v>
      </c>
      <c r="B325" s="0" t="s">
        <v>3734</v>
      </c>
      <c r="C325" s="0" t="s">
        <v>3735</v>
      </c>
      <c r="D325" s="0" t="s">
        <v>3733</v>
      </c>
      <c r="E325" s="0" t="s">
        <v>3733</v>
      </c>
      <c r="F325" s="0" t="s">
        <v>3736</v>
      </c>
      <c r="G325" s="0" t="b">
        <f aca="false">TRUE()</f>
        <v>1</v>
      </c>
      <c r="H325" s="0" t="s">
        <v>2370</v>
      </c>
      <c r="I325" s="0" t="s">
        <v>3363</v>
      </c>
      <c r="J325" s="0" t="s">
        <v>3398</v>
      </c>
      <c r="K325" s="0" t="n">
        <v>359</v>
      </c>
      <c r="L325" s="0" t="n">
        <v>41084</v>
      </c>
      <c r="M325" s="0" t="s">
        <v>3379</v>
      </c>
      <c r="N325" s="0" t="s">
        <v>3733</v>
      </c>
      <c r="P325" s="0" t="s">
        <v>265</v>
      </c>
      <c r="Q325" s="0" t="s">
        <v>3399</v>
      </c>
      <c r="R325" s="0" t="s">
        <v>3527</v>
      </c>
      <c r="X325" s="0" t="n">
        <v>18.7</v>
      </c>
      <c r="Y325" s="0" t="n">
        <v>109.85</v>
      </c>
      <c r="Z325" s="0" t="s">
        <v>3737</v>
      </c>
      <c r="AB325" s="0" t="s">
        <v>51</v>
      </c>
      <c r="AC325" s="0" t="s">
        <v>3738</v>
      </c>
      <c r="AD325" s="0" t="s">
        <v>3733</v>
      </c>
      <c r="AE325" s="0" t="s">
        <v>3739</v>
      </c>
      <c r="AF325" s="0" t="s">
        <v>3740</v>
      </c>
      <c r="AG325" s="0" t="s">
        <v>707</v>
      </c>
      <c r="AH325" s="0" t="s">
        <v>707</v>
      </c>
      <c r="AI325" s="0" t="s">
        <v>3741</v>
      </c>
    </row>
    <row r="326" customFormat="false" ht="15" hidden="false" customHeight="false" outlineLevel="0" collapsed="false">
      <c r="A326" s="0" t="s">
        <v>3742</v>
      </c>
      <c r="B326" s="0" t="s">
        <v>3743</v>
      </c>
      <c r="C326" s="0" t="s">
        <v>3744</v>
      </c>
      <c r="D326" s="0" t="s">
        <v>3742</v>
      </c>
      <c r="E326" s="0" t="s">
        <v>3742</v>
      </c>
      <c r="F326" s="0" t="s">
        <v>3745</v>
      </c>
      <c r="G326" s="0" t="b">
        <f aca="false">TRUE()</f>
        <v>1</v>
      </c>
      <c r="H326" s="0" t="s">
        <v>2370</v>
      </c>
      <c r="I326" s="0" t="s">
        <v>3363</v>
      </c>
      <c r="J326" s="0" t="s">
        <v>3398</v>
      </c>
      <c r="K326" s="0" t="n">
        <v>5565</v>
      </c>
      <c r="L326" s="0" t="n">
        <v>41215</v>
      </c>
      <c r="M326" s="0" t="s">
        <v>3545</v>
      </c>
      <c r="N326" s="0" t="s">
        <v>3742</v>
      </c>
      <c r="P326" s="0" t="s">
        <v>265</v>
      </c>
      <c r="Q326" s="0" t="s">
        <v>3447</v>
      </c>
      <c r="R326" s="0" t="s">
        <v>3693</v>
      </c>
      <c r="X326" s="0" t="n">
        <v>23.5</v>
      </c>
      <c r="Y326" s="0" t="n">
        <v>108.435</v>
      </c>
      <c r="Z326" s="0" t="s">
        <v>3746</v>
      </c>
      <c r="AB326" s="0" t="s">
        <v>3367</v>
      </c>
      <c r="AC326" s="0" t="s">
        <v>3747</v>
      </c>
      <c r="AD326" s="0" t="s">
        <v>3748</v>
      </c>
      <c r="AF326" s="0" t="s">
        <v>3749</v>
      </c>
      <c r="AG326" s="0" t="s">
        <v>3371</v>
      </c>
      <c r="AH326" s="0" t="s">
        <v>3372</v>
      </c>
      <c r="AI326" s="0" t="s">
        <v>3750</v>
      </c>
    </row>
    <row r="327" customFormat="false" ht="15" hidden="false" customHeight="false" outlineLevel="0" collapsed="false">
      <c r="A327" s="0" t="s">
        <v>3751</v>
      </c>
      <c r="B327" s="0" t="s">
        <v>3752</v>
      </c>
      <c r="C327" s="0" t="s">
        <v>3753</v>
      </c>
      <c r="D327" s="0" t="s">
        <v>3751</v>
      </c>
      <c r="E327" s="0" t="s">
        <v>3751</v>
      </c>
      <c r="F327" s="0" t="s">
        <v>3754</v>
      </c>
      <c r="G327" s="0" t="b">
        <f aca="false">TRUE()</f>
        <v>1</v>
      </c>
      <c r="H327" s="0" t="s">
        <v>2370</v>
      </c>
      <c r="I327" s="0" t="s">
        <v>3363</v>
      </c>
      <c r="J327" s="0" t="s">
        <v>3398</v>
      </c>
      <c r="K327" s="0" t="n">
        <v>4590</v>
      </c>
      <c r="L327" s="0" t="n">
        <v>40838</v>
      </c>
      <c r="M327" s="0" t="s">
        <v>3379</v>
      </c>
      <c r="N327" s="0" t="s">
        <v>3751</v>
      </c>
      <c r="P327" s="0" t="s">
        <v>265</v>
      </c>
      <c r="Q327" s="0" t="s">
        <v>3014</v>
      </c>
      <c r="R327" s="0" t="s">
        <v>3755</v>
      </c>
      <c r="X327" s="0" t="n">
        <v>22.91</v>
      </c>
      <c r="Y327" s="0" t="n">
        <v>103.7</v>
      </c>
      <c r="Z327" s="0" t="s">
        <v>3756</v>
      </c>
      <c r="AB327" s="0" t="s">
        <v>3367</v>
      </c>
      <c r="AC327" s="0" t="s">
        <v>3757</v>
      </c>
      <c r="AD327" s="0" t="s">
        <v>3758</v>
      </c>
      <c r="AF327" s="0" t="s">
        <v>3759</v>
      </c>
      <c r="AG327" s="0" t="s">
        <v>3371</v>
      </c>
      <c r="AH327" s="0" t="s">
        <v>3372</v>
      </c>
      <c r="AI327" s="0" t="s">
        <v>3760</v>
      </c>
    </row>
    <row r="328" customFormat="false" ht="15" hidden="false" customHeight="false" outlineLevel="0" collapsed="false">
      <c r="A328" s="0" t="s">
        <v>3761</v>
      </c>
      <c r="B328" s="0" t="s">
        <v>3762</v>
      </c>
      <c r="C328" s="0" t="s">
        <v>3763</v>
      </c>
      <c r="D328" s="0" t="s">
        <v>3761</v>
      </c>
      <c r="E328" s="0" t="s">
        <v>3761</v>
      </c>
      <c r="F328" s="0" t="s">
        <v>3764</v>
      </c>
      <c r="G328" s="0" t="b">
        <f aca="false">TRUE()</f>
        <v>1</v>
      </c>
      <c r="H328" s="0" t="s">
        <v>2370</v>
      </c>
      <c r="I328" s="0" t="s">
        <v>3363</v>
      </c>
      <c r="J328" s="0" t="s">
        <v>3765</v>
      </c>
      <c r="K328" s="0" t="n">
        <v>3282</v>
      </c>
      <c r="L328" s="0" t="n">
        <v>40838</v>
      </c>
      <c r="M328" s="0" t="s">
        <v>3379</v>
      </c>
      <c r="N328" s="0" t="s">
        <v>3761</v>
      </c>
      <c r="P328" s="0" t="s">
        <v>265</v>
      </c>
      <c r="Q328" s="0" t="s">
        <v>3014</v>
      </c>
      <c r="R328" s="0" t="s">
        <v>3755</v>
      </c>
      <c r="X328" s="0" t="n">
        <v>22.91</v>
      </c>
      <c r="Y328" s="0" t="n">
        <v>103.7</v>
      </c>
      <c r="Z328" s="0" t="s">
        <v>3756</v>
      </c>
      <c r="AB328" s="0" t="s">
        <v>3367</v>
      </c>
      <c r="AC328" s="0" t="s">
        <v>3766</v>
      </c>
      <c r="AD328" s="0" t="s">
        <v>3767</v>
      </c>
      <c r="AF328" s="0" t="s">
        <v>3768</v>
      </c>
      <c r="AG328" s="0" t="s">
        <v>3371</v>
      </c>
      <c r="AH328" s="0" t="s">
        <v>3372</v>
      </c>
      <c r="AI328" s="0" t="s">
        <v>3769</v>
      </c>
    </row>
    <row r="329" customFormat="false" ht="15" hidden="false" customHeight="false" outlineLevel="0" collapsed="false">
      <c r="A329" s="0" t="s">
        <v>3770</v>
      </c>
      <c r="B329" s="0" t="s">
        <v>3771</v>
      </c>
      <c r="C329" s="0" t="s">
        <v>3772</v>
      </c>
      <c r="D329" s="0" t="s">
        <v>3770</v>
      </c>
      <c r="E329" s="0" t="s">
        <v>3770</v>
      </c>
      <c r="F329" s="0" t="s">
        <v>3773</v>
      </c>
      <c r="G329" s="0" t="b">
        <f aca="false">TRUE()</f>
        <v>1</v>
      </c>
      <c r="H329" s="0" t="s">
        <v>2370</v>
      </c>
      <c r="I329" s="0" t="s">
        <v>3363</v>
      </c>
      <c r="J329" s="0" t="s">
        <v>3398</v>
      </c>
      <c r="K329" s="0" t="n">
        <v>4465</v>
      </c>
      <c r="L329" s="0" t="n">
        <v>41078</v>
      </c>
      <c r="M329" s="0" t="s">
        <v>3379</v>
      </c>
      <c r="N329" s="0" t="s">
        <v>3770</v>
      </c>
      <c r="P329" s="0" t="s">
        <v>265</v>
      </c>
      <c r="Q329" s="0" t="s">
        <v>3399</v>
      </c>
      <c r="R329" s="0" t="s">
        <v>3466</v>
      </c>
      <c r="X329" s="0" t="n">
        <v>19.095</v>
      </c>
      <c r="Y329" s="0" t="n">
        <v>109.182</v>
      </c>
      <c r="Z329" s="0" t="s">
        <v>3774</v>
      </c>
      <c r="AB329" s="0" t="s">
        <v>3367</v>
      </c>
      <c r="AC329" s="0" t="s">
        <v>3775</v>
      </c>
      <c r="AD329" s="0" t="s">
        <v>3776</v>
      </c>
      <c r="AF329" s="0" t="s">
        <v>3777</v>
      </c>
      <c r="AG329" s="0" t="s">
        <v>3371</v>
      </c>
      <c r="AH329" s="0" t="s">
        <v>3372</v>
      </c>
      <c r="AI329" s="0" t="s">
        <v>3778</v>
      </c>
    </row>
    <row r="330" customFormat="false" ht="15" hidden="false" customHeight="false" outlineLevel="0" collapsed="false">
      <c r="A330" s="0" t="s">
        <v>3779</v>
      </c>
      <c r="B330" s="0" t="s">
        <v>3780</v>
      </c>
      <c r="C330" s="0" t="s">
        <v>3781</v>
      </c>
      <c r="D330" s="0" t="s">
        <v>3779</v>
      </c>
      <c r="E330" s="0" t="s">
        <v>3779</v>
      </c>
      <c r="F330" s="0" t="s">
        <v>3782</v>
      </c>
      <c r="G330" s="0" t="b">
        <f aca="false">TRUE()</f>
        <v>1</v>
      </c>
      <c r="H330" s="0" t="s">
        <v>2370</v>
      </c>
      <c r="I330" s="0" t="s">
        <v>3554</v>
      </c>
      <c r="J330" s="0" t="s">
        <v>3563</v>
      </c>
      <c r="K330" s="0" t="n">
        <v>6535</v>
      </c>
      <c r="N330" s="0" t="s">
        <v>3779</v>
      </c>
      <c r="P330" s="0" t="s">
        <v>265</v>
      </c>
      <c r="Q330" s="0" t="s">
        <v>3014</v>
      </c>
      <c r="R330" s="0" t="s">
        <v>3783</v>
      </c>
      <c r="X330" s="0" t="n">
        <v>24.666</v>
      </c>
      <c r="Y330" s="0" t="n">
        <v>105.187</v>
      </c>
      <c r="Z330" s="0" t="s">
        <v>3784</v>
      </c>
      <c r="AC330" s="0" t="s">
        <v>3785</v>
      </c>
      <c r="AG330" s="0" t="s">
        <v>3557</v>
      </c>
      <c r="AH330" s="0" t="s">
        <v>3558</v>
      </c>
      <c r="AI330" s="0" t="s">
        <v>3786</v>
      </c>
    </row>
    <row r="331" customFormat="false" ht="15" hidden="false" customHeight="false" outlineLevel="0" collapsed="false">
      <c r="A331" s="0" t="s">
        <v>3787</v>
      </c>
      <c r="B331" s="0" t="s">
        <v>3788</v>
      </c>
      <c r="C331" s="0" t="s">
        <v>3788</v>
      </c>
      <c r="D331" s="0" t="s">
        <v>3787</v>
      </c>
      <c r="E331" s="0" t="s">
        <v>3787</v>
      </c>
      <c r="F331" s="0" t="s">
        <v>3789</v>
      </c>
      <c r="G331" s="0" t="b">
        <f aca="false">TRUE()</f>
        <v>1</v>
      </c>
      <c r="H331" s="0" t="s">
        <v>2370</v>
      </c>
      <c r="I331" s="0" t="s">
        <v>3554</v>
      </c>
      <c r="J331" s="0" t="s">
        <v>3555</v>
      </c>
      <c r="K331" s="0" t="n">
        <v>5926</v>
      </c>
      <c r="L331" s="0" t="n">
        <v>41500</v>
      </c>
      <c r="M331" s="0" t="s">
        <v>3379</v>
      </c>
      <c r="N331" s="0" t="s">
        <v>3787</v>
      </c>
      <c r="P331" s="0" t="s">
        <v>265</v>
      </c>
      <c r="Q331" s="0" t="s">
        <v>3790</v>
      </c>
      <c r="R331" s="0" t="s">
        <v>3791</v>
      </c>
      <c r="X331" s="0" t="n">
        <v>27.954</v>
      </c>
      <c r="Y331" s="0" t="n">
        <v>91.818</v>
      </c>
      <c r="Z331" s="0" t="s">
        <v>3792</v>
      </c>
      <c r="AB331" s="0" t="s">
        <v>3367</v>
      </c>
      <c r="AC331" s="0" t="s">
        <v>3793</v>
      </c>
      <c r="AD331" s="0" t="s">
        <v>3794</v>
      </c>
      <c r="AF331" s="0" t="s">
        <v>3795</v>
      </c>
      <c r="AG331" s="0" t="s">
        <v>3371</v>
      </c>
      <c r="AH331" s="0" t="s">
        <v>3372</v>
      </c>
      <c r="AI331" s="0" t="s">
        <v>3796</v>
      </c>
    </row>
    <row r="332" customFormat="false" ht="15" hidden="false" customHeight="false" outlineLevel="0" collapsed="false">
      <c r="A332" s="0" t="s">
        <v>3797</v>
      </c>
      <c r="B332" s="0" t="s">
        <v>3798</v>
      </c>
      <c r="C332" s="0" t="s">
        <v>3798</v>
      </c>
      <c r="D332" s="0" t="s">
        <v>3797</v>
      </c>
      <c r="E332" s="0" t="s">
        <v>3797</v>
      </c>
      <c r="F332" s="0" t="s">
        <v>3799</v>
      </c>
      <c r="G332" s="0" t="b">
        <f aca="false">TRUE()</f>
        <v>1</v>
      </c>
      <c r="K332" s="0" t="n">
        <v>3701</v>
      </c>
      <c r="L332" s="0" t="n">
        <v>41422</v>
      </c>
      <c r="M332" s="0" t="s">
        <v>3800</v>
      </c>
      <c r="N332" s="0" t="s">
        <v>3797</v>
      </c>
      <c r="O332" s="0" t="s">
        <v>3801</v>
      </c>
      <c r="P332" s="0" t="s">
        <v>141</v>
      </c>
      <c r="Q332" s="0" t="s">
        <v>181</v>
      </c>
      <c r="R332" s="0" t="s">
        <v>3802</v>
      </c>
      <c r="T332" s="0" t="s">
        <v>3803</v>
      </c>
      <c r="U332" s="0" t="s">
        <v>3804</v>
      </c>
      <c r="V332" s="0" t="s">
        <v>3805</v>
      </c>
      <c r="W332" s="0" t="s">
        <v>49</v>
      </c>
      <c r="X332" s="0" t="n">
        <v>42.13266</v>
      </c>
      <c r="Y332" s="0" t="n">
        <v>-90.157632</v>
      </c>
      <c r="Z332" s="0" t="s">
        <v>50</v>
      </c>
      <c r="AA332" s="0" t="n">
        <v>178447</v>
      </c>
      <c r="AB332" s="0" t="s">
        <v>3806</v>
      </c>
      <c r="AC332" s="0" t="s">
        <v>3807</v>
      </c>
      <c r="AD332" s="0" t="s">
        <v>3808</v>
      </c>
      <c r="AE332" s="0" t="s">
        <v>3809</v>
      </c>
      <c r="AF332" s="0" t="s">
        <v>3810</v>
      </c>
      <c r="AG332" s="0" t="s">
        <v>71</v>
      </c>
      <c r="AH332" s="0" t="s">
        <v>3811</v>
      </c>
      <c r="AI332" s="0" t="s">
        <v>3812</v>
      </c>
    </row>
    <row r="333" customFormat="false" ht="15" hidden="false" customHeight="false" outlineLevel="0" collapsed="false">
      <c r="A333" s="0" t="s">
        <v>3813</v>
      </c>
      <c r="B333" s="0" t="s">
        <v>3814</v>
      </c>
      <c r="C333" s="0" t="s">
        <v>1621</v>
      </c>
      <c r="D333" s="0" t="s">
        <v>3813</v>
      </c>
      <c r="E333" s="0" t="s">
        <v>3813</v>
      </c>
      <c r="F333" s="0" t="s">
        <v>3815</v>
      </c>
      <c r="G333" s="0" t="b">
        <f aca="false">TRUE()</f>
        <v>1</v>
      </c>
      <c r="K333" s="0" t="n">
        <v>3665</v>
      </c>
      <c r="N333" s="0" t="s">
        <v>3813</v>
      </c>
      <c r="T333" s="0" t="s">
        <v>3536</v>
      </c>
      <c r="W333" s="0" t="s">
        <v>379</v>
      </c>
      <c r="Z333" s="0" t="s">
        <v>3053</v>
      </c>
      <c r="AB333" s="0" t="s">
        <v>51</v>
      </c>
      <c r="AC333" s="0" t="s">
        <v>3816</v>
      </c>
      <c r="AD333" s="0" t="s">
        <v>3813</v>
      </c>
      <c r="AE333" s="0" t="s">
        <v>3817</v>
      </c>
      <c r="AF333" s="0" t="s">
        <v>3818</v>
      </c>
      <c r="AG333" s="0" t="s">
        <v>707</v>
      </c>
      <c r="AH333" s="0" t="s">
        <v>707</v>
      </c>
      <c r="AI333" s="0" t="s">
        <v>3819</v>
      </c>
    </row>
    <row r="334" customFormat="false" ht="15" hidden="false" customHeight="false" outlineLevel="0" collapsed="false">
      <c r="A334" s="0" t="s">
        <v>3820</v>
      </c>
      <c r="B334" s="0" t="s">
        <v>3821</v>
      </c>
      <c r="C334" s="0" t="s">
        <v>3822</v>
      </c>
      <c r="D334" s="0" t="s">
        <v>3820</v>
      </c>
      <c r="E334" s="0" t="s">
        <v>3820</v>
      </c>
      <c r="F334" s="0" t="s">
        <v>3823</v>
      </c>
      <c r="G334" s="0" t="b">
        <f aca="false">TRUE()</f>
        <v>1</v>
      </c>
      <c r="K334" s="0" t="n">
        <v>5698</v>
      </c>
      <c r="N334" s="0" t="s">
        <v>3820</v>
      </c>
      <c r="T334" s="0" t="s">
        <v>3536</v>
      </c>
      <c r="W334" s="0" t="s">
        <v>379</v>
      </c>
      <c r="Z334" s="0" t="s">
        <v>3053</v>
      </c>
      <c r="AB334" s="0" t="s">
        <v>51</v>
      </c>
      <c r="AC334" s="0" t="s">
        <v>3824</v>
      </c>
      <c r="AD334" s="0" t="s">
        <v>3820</v>
      </c>
      <c r="AE334" s="0" t="s">
        <v>3825</v>
      </c>
      <c r="AF334" s="0" t="s">
        <v>3826</v>
      </c>
      <c r="AG334" s="0" t="s">
        <v>707</v>
      </c>
      <c r="AH334" s="0" t="s">
        <v>707</v>
      </c>
      <c r="AI334" s="0" t="s">
        <v>3827</v>
      </c>
    </row>
    <row r="335" customFormat="false" ht="15" hidden="false" customHeight="false" outlineLevel="0" collapsed="false">
      <c r="A335" s="0" t="s">
        <v>3828</v>
      </c>
      <c r="B335" s="0" t="s">
        <v>3829</v>
      </c>
      <c r="C335" s="0" t="s">
        <v>3830</v>
      </c>
      <c r="D335" s="0" t="s">
        <v>3828</v>
      </c>
      <c r="E335" s="0" t="s">
        <v>3828</v>
      </c>
      <c r="F335" s="0" t="s">
        <v>3831</v>
      </c>
      <c r="G335" s="0" t="b">
        <f aca="false">TRUE()</f>
        <v>1</v>
      </c>
      <c r="K335" s="0" t="n">
        <v>6010</v>
      </c>
      <c r="M335" s="0" t="s">
        <v>3832</v>
      </c>
      <c r="N335" s="0" t="s">
        <v>3828</v>
      </c>
      <c r="T335" s="0" t="s">
        <v>3833</v>
      </c>
      <c r="V335" s="0" t="s">
        <v>3834</v>
      </c>
      <c r="W335" s="0" t="s">
        <v>379</v>
      </c>
      <c r="Z335" s="0" t="s">
        <v>3053</v>
      </c>
      <c r="AB335" s="0" t="s">
        <v>51</v>
      </c>
      <c r="AC335" s="0" t="s">
        <v>3835</v>
      </c>
      <c r="AD335" s="0" t="s">
        <v>3828</v>
      </c>
      <c r="AE335" s="0" t="s">
        <v>3836</v>
      </c>
      <c r="AF335" s="0" t="s">
        <v>3837</v>
      </c>
      <c r="AG335" s="0" t="s">
        <v>71</v>
      </c>
      <c r="AH335" s="0" t="s">
        <v>72</v>
      </c>
      <c r="AI335" s="0" t="s">
        <v>3838</v>
      </c>
    </row>
    <row r="336" customFormat="false" ht="15" hidden="false" customHeight="false" outlineLevel="0" collapsed="false">
      <c r="A336" s="0" t="s">
        <v>3839</v>
      </c>
      <c r="B336" s="0" t="s">
        <v>3840</v>
      </c>
      <c r="C336" s="0" t="s">
        <v>3840</v>
      </c>
      <c r="D336" s="0" t="s">
        <v>3839</v>
      </c>
      <c r="E336" s="0" t="s">
        <v>3841</v>
      </c>
      <c r="F336" s="0" t="s">
        <v>3842</v>
      </c>
      <c r="G336" s="0" t="b">
        <f aca="false">FALSE()</f>
        <v>0</v>
      </c>
      <c r="H336" s="0" t="s">
        <v>2370</v>
      </c>
      <c r="I336" s="0" t="s">
        <v>2371</v>
      </c>
      <c r="J336" s="0" t="s">
        <v>2372</v>
      </c>
      <c r="K336" s="0" t="n">
        <v>9094</v>
      </c>
      <c r="L336" s="0" t="s">
        <v>3843</v>
      </c>
      <c r="M336" s="0" t="s">
        <v>3844</v>
      </c>
      <c r="N336" s="0" t="s">
        <v>3845</v>
      </c>
      <c r="O336" s="0" t="s">
        <v>3846</v>
      </c>
      <c r="P336" s="0" t="s">
        <v>3847</v>
      </c>
      <c r="Q336" s="0" t="s">
        <v>3848</v>
      </c>
      <c r="S336" s="0" t="s">
        <v>3849</v>
      </c>
      <c r="T336" s="0" t="s">
        <v>3850</v>
      </c>
      <c r="W336" s="0" t="s">
        <v>49</v>
      </c>
      <c r="X336" s="0" t="n">
        <v>42.423736</v>
      </c>
      <c r="Y336" s="0" t="n">
        <v>11.906587</v>
      </c>
      <c r="Z336" s="0" t="s">
        <v>3851</v>
      </c>
      <c r="AB336" s="0" t="s">
        <v>51</v>
      </c>
      <c r="AC336" s="0" t="s">
        <v>3852</v>
      </c>
      <c r="AD336" s="0" t="s">
        <v>3853</v>
      </c>
      <c r="AE336" s="0" t="s">
        <v>3854</v>
      </c>
      <c r="AF336" s="0" t="s">
        <v>3855</v>
      </c>
      <c r="AG336" s="0" t="s">
        <v>707</v>
      </c>
      <c r="AH336" s="0" t="s">
        <v>707</v>
      </c>
      <c r="AI336" s="0" t="s">
        <v>3856</v>
      </c>
    </row>
    <row r="337" customFormat="false" ht="15" hidden="false" customHeight="false" outlineLevel="0" collapsed="false">
      <c r="A337" s="0" t="s">
        <v>3857</v>
      </c>
      <c r="B337" s="0" t="s">
        <v>3858</v>
      </c>
      <c r="C337" s="0" t="s">
        <v>3858</v>
      </c>
      <c r="D337" s="0" t="s">
        <v>3857</v>
      </c>
      <c r="E337" s="0" t="s">
        <v>3859</v>
      </c>
      <c r="F337" s="0" t="s">
        <v>3860</v>
      </c>
      <c r="G337" s="0" t="b">
        <f aca="false">FALSE()</f>
        <v>0</v>
      </c>
      <c r="H337" s="0" t="s">
        <v>2370</v>
      </c>
      <c r="I337" s="0" t="s">
        <v>2371</v>
      </c>
      <c r="J337" s="0" t="s">
        <v>2372</v>
      </c>
      <c r="K337" s="0" t="n">
        <v>8817</v>
      </c>
      <c r="L337" s="0" t="s">
        <v>3843</v>
      </c>
      <c r="M337" s="0" t="s">
        <v>3844</v>
      </c>
      <c r="N337" s="0" t="s">
        <v>3861</v>
      </c>
      <c r="O337" s="0" t="s">
        <v>3862</v>
      </c>
      <c r="P337" s="0" t="s">
        <v>3847</v>
      </c>
      <c r="Q337" s="0" t="s">
        <v>3848</v>
      </c>
      <c r="S337" s="0" t="s">
        <v>3849</v>
      </c>
      <c r="T337" s="0" t="s">
        <v>3863</v>
      </c>
      <c r="W337" s="0" t="s">
        <v>49</v>
      </c>
      <c r="X337" s="0" t="n">
        <v>42.419516</v>
      </c>
      <c r="Y337" s="0" t="n">
        <v>11.870846</v>
      </c>
      <c r="Z337" s="0" t="s">
        <v>3864</v>
      </c>
      <c r="AB337" s="0" t="s">
        <v>51</v>
      </c>
      <c r="AC337" s="0" t="s">
        <v>3865</v>
      </c>
      <c r="AD337" s="0" t="s">
        <v>3866</v>
      </c>
      <c r="AE337" s="0" t="s">
        <v>3867</v>
      </c>
      <c r="AF337" s="0" t="s">
        <v>3868</v>
      </c>
      <c r="AG337" s="0" t="s">
        <v>707</v>
      </c>
      <c r="AH337" s="0" t="s">
        <v>707</v>
      </c>
      <c r="AI337" s="0" t="s">
        <v>3869</v>
      </c>
    </row>
    <row r="338" customFormat="false" ht="15" hidden="false" customHeight="false" outlineLevel="0" collapsed="false">
      <c r="A338" s="0" t="s">
        <v>3870</v>
      </c>
      <c r="B338" s="0" t="s">
        <v>3871</v>
      </c>
      <c r="C338" s="0" t="s">
        <v>3871</v>
      </c>
      <c r="D338" s="0" t="s">
        <v>3870</v>
      </c>
      <c r="E338" s="0" t="s">
        <v>3872</v>
      </c>
      <c r="F338" s="0" t="s">
        <v>3873</v>
      </c>
      <c r="G338" s="0" t="b">
        <f aca="false">TRUE()</f>
        <v>1</v>
      </c>
      <c r="H338" s="0" t="s">
        <v>2370</v>
      </c>
      <c r="I338" s="0" t="s">
        <v>2371</v>
      </c>
      <c r="J338" s="0" t="s">
        <v>2372</v>
      </c>
      <c r="K338" s="0" t="n">
        <v>9886</v>
      </c>
      <c r="L338" s="0" t="s">
        <v>3843</v>
      </c>
      <c r="M338" s="0" t="s">
        <v>3844</v>
      </c>
      <c r="N338" s="0" t="s">
        <v>3874</v>
      </c>
      <c r="O338" s="0" t="s">
        <v>3875</v>
      </c>
      <c r="P338" s="0" t="s">
        <v>3847</v>
      </c>
      <c r="Q338" s="0" t="s">
        <v>3848</v>
      </c>
      <c r="S338" s="0" t="s">
        <v>3876</v>
      </c>
      <c r="T338" s="0" t="s">
        <v>3877</v>
      </c>
      <c r="W338" s="0" t="s">
        <v>49</v>
      </c>
      <c r="X338" s="0" t="n">
        <v>42.556563</v>
      </c>
      <c r="Y338" s="0" t="n">
        <v>11.831754</v>
      </c>
      <c r="Z338" s="0" t="s">
        <v>3878</v>
      </c>
      <c r="AB338" s="0" t="s">
        <v>51</v>
      </c>
      <c r="AC338" s="0" t="s">
        <v>3879</v>
      </c>
      <c r="AD338" s="0" t="s">
        <v>3880</v>
      </c>
      <c r="AE338" s="0" t="s">
        <v>3881</v>
      </c>
      <c r="AF338" s="0" t="s">
        <v>3882</v>
      </c>
      <c r="AG338" s="0" t="s">
        <v>707</v>
      </c>
      <c r="AH338" s="0" t="s">
        <v>707</v>
      </c>
      <c r="AI338" s="0" t="s">
        <v>3883</v>
      </c>
    </row>
    <row r="339" customFormat="false" ht="15" hidden="false" customHeight="false" outlineLevel="0" collapsed="false">
      <c r="A339" s="0" t="s">
        <v>3884</v>
      </c>
      <c r="B339" s="0" t="s">
        <v>3885</v>
      </c>
      <c r="C339" s="0" t="s">
        <v>3885</v>
      </c>
      <c r="D339" s="0" t="s">
        <v>3884</v>
      </c>
      <c r="E339" s="0" t="s">
        <v>3886</v>
      </c>
      <c r="F339" s="0" t="s">
        <v>3887</v>
      </c>
      <c r="G339" s="0" t="b">
        <f aca="false">FALSE()</f>
        <v>0</v>
      </c>
      <c r="H339" s="0" t="s">
        <v>2370</v>
      </c>
      <c r="I339" s="0" t="s">
        <v>3554</v>
      </c>
      <c r="J339" s="0" t="s">
        <v>3888</v>
      </c>
      <c r="K339" s="0" t="n">
        <v>8187</v>
      </c>
      <c r="L339" s="0" t="s">
        <v>3843</v>
      </c>
      <c r="M339" s="0" t="s">
        <v>3844</v>
      </c>
      <c r="N339" s="0" t="s">
        <v>3889</v>
      </c>
      <c r="O339" s="0" t="s">
        <v>3862</v>
      </c>
      <c r="P339" s="0" t="s">
        <v>3847</v>
      </c>
      <c r="Q339" s="0" t="s">
        <v>3848</v>
      </c>
      <c r="S339" s="0" t="s">
        <v>3849</v>
      </c>
      <c r="T339" s="0" t="s">
        <v>3890</v>
      </c>
      <c r="W339" s="0" t="s">
        <v>49</v>
      </c>
      <c r="X339" s="0" t="n">
        <v>42.419516</v>
      </c>
      <c r="Y339" s="0" t="n">
        <v>11.870846</v>
      </c>
      <c r="Z339" s="0" t="s">
        <v>3891</v>
      </c>
      <c r="AB339" s="0" t="s">
        <v>51</v>
      </c>
      <c r="AC339" s="0" t="s">
        <v>3892</v>
      </c>
      <c r="AD339" s="0" t="s">
        <v>3893</v>
      </c>
      <c r="AE339" s="0" t="s">
        <v>3894</v>
      </c>
      <c r="AF339" s="0" t="s">
        <v>3895</v>
      </c>
      <c r="AG339" s="0" t="s">
        <v>707</v>
      </c>
      <c r="AH339" s="0" t="s">
        <v>707</v>
      </c>
      <c r="AI339" s="0" t="s">
        <v>3896</v>
      </c>
    </row>
    <row r="340" customFormat="false" ht="15" hidden="false" customHeight="false" outlineLevel="0" collapsed="false">
      <c r="A340" s="0" t="s">
        <v>3897</v>
      </c>
      <c r="B340" s="0" t="s">
        <v>369</v>
      </c>
      <c r="C340" s="0" t="s">
        <v>369</v>
      </c>
      <c r="D340" s="0" t="s">
        <v>3897</v>
      </c>
      <c r="E340" s="0" t="s">
        <v>3898</v>
      </c>
      <c r="F340" s="0" t="s">
        <v>3899</v>
      </c>
      <c r="G340" s="0" t="b">
        <f aca="false">FALSE()</f>
        <v>0</v>
      </c>
      <c r="H340" s="0" t="s">
        <v>40</v>
      </c>
      <c r="I340" s="0" t="s">
        <v>41</v>
      </c>
      <c r="J340" s="0" t="s">
        <v>246</v>
      </c>
      <c r="K340" s="0" t="n">
        <v>3334</v>
      </c>
      <c r="L340" s="0" t="s">
        <v>3843</v>
      </c>
      <c r="M340" s="0" t="s">
        <v>3844</v>
      </c>
      <c r="N340" s="0" t="s">
        <v>3900</v>
      </c>
      <c r="O340" s="0" t="s">
        <v>3901</v>
      </c>
      <c r="P340" s="0" t="s">
        <v>3847</v>
      </c>
      <c r="Q340" s="0" t="s">
        <v>3848</v>
      </c>
      <c r="S340" s="0" t="s">
        <v>3902</v>
      </c>
      <c r="T340" s="0" t="s">
        <v>3903</v>
      </c>
      <c r="W340" s="0" t="s">
        <v>49</v>
      </c>
      <c r="X340" s="0" t="n">
        <v>42.783453</v>
      </c>
      <c r="Y340" s="0" t="n">
        <v>11.883371</v>
      </c>
      <c r="Z340" s="0" t="s">
        <v>3904</v>
      </c>
      <c r="AB340" s="0" t="s">
        <v>51</v>
      </c>
      <c r="AC340" s="0" t="s">
        <v>3905</v>
      </c>
      <c r="AD340" s="0" t="s">
        <v>3906</v>
      </c>
      <c r="AE340" s="0" t="s">
        <v>3907</v>
      </c>
      <c r="AF340" s="0" t="s">
        <v>3908</v>
      </c>
      <c r="AG340" s="0" t="s">
        <v>55</v>
      </c>
      <c r="AH340" s="0" t="s">
        <v>83</v>
      </c>
      <c r="AI340" s="0" t="s">
        <v>3909</v>
      </c>
    </row>
    <row r="341" customFormat="false" ht="15" hidden="false" customHeight="false" outlineLevel="0" collapsed="false">
      <c r="A341" s="0" t="s">
        <v>3910</v>
      </c>
      <c r="B341" s="0" t="s">
        <v>3911</v>
      </c>
      <c r="C341" s="0" t="s">
        <v>3911</v>
      </c>
      <c r="D341" s="0" t="s">
        <v>3910</v>
      </c>
      <c r="E341" s="0" t="s">
        <v>3912</v>
      </c>
      <c r="F341" s="0" t="s">
        <v>3913</v>
      </c>
      <c r="G341" s="0" t="b">
        <f aca="false">FALSE()</f>
        <v>0</v>
      </c>
      <c r="H341" s="0" t="s">
        <v>40</v>
      </c>
      <c r="I341" s="0" t="s">
        <v>63</v>
      </c>
      <c r="J341" s="0" t="s">
        <v>158</v>
      </c>
      <c r="K341" s="0" t="n">
        <v>4539</v>
      </c>
      <c r="L341" s="0" t="n">
        <v>41500</v>
      </c>
      <c r="M341" s="0" t="s">
        <v>3914</v>
      </c>
      <c r="N341" s="0" t="s">
        <v>3915</v>
      </c>
      <c r="P341" s="0" t="s">
        <v>141</v>
      </c>
      <c r="Q341" s="0" t="s">
        <v>906</v>
      </c>
      <c r="R341" s="0" t="s">
        <v>3916</v>
      </c>
      <c r="S341" s="0" t="s">
        <v>3917</v>
      </c>
      <c r="T341" s="0" t="s">
        <v>3918</v>
      </c>
      <c r="W341" s="0" t="s">
        <v>49</v>
      </c>
      <c r="X341" s="0" t="n">
        <v>30.156314</v>
      </c>
      <c r="Y341" s="0" t="n">
        <v>-85.652707</v>
      </c>
      <c r="Z341" s="0" t="s">
        <v>50</v>
      </c>
      <c r="AA341" s="0" t="n">
        <v>177661</v>
      </c>
      <c r="AB341" s="0" t="s">
        <v>51</v>
      </c>
      <c r="AC341" s="0" t="s">
        <v>3919</v>
      </c>
      <c r="AD341" s="0" t="s">
        <v>3920</v>
      </c>
      <c r="AE341" s="0" t="s">
        <v>3921</v>
      </c>
      <c r="AF341" s="0" t="s">
        <v>3922</v>
      </c>
      <c r="AG341" s="0" t="s">
        <v>71</v>
      </c>
      <c r="AH341" s="0" t="s">
        <v>72</v>
      </c>
      <c r="AI341" s="0" t="s">
        <v>3923</v>
      </c>
    </row>
    <row r="342" customFormat="false" ht="15" hidden="false" customHeight="false" outlineLevel="0" collapsed="false">
      <c r="A342" s="0" t="s">
        <v>3924</v>
      </c>
      <c r="B342" s="0" t="s">
        <v>418</v>
      </c>
      <c r="C342" s="0" t="s">
        <v>3925</v>
      </c>
      <c r="D342" s="0" t="s">
        <v>3924</v>
      </c>
      <c r="E342" s="0" t="s">
        <v>3926</v>
      </c>
      <c r="F342" s="0" t="s">
        <v>3927</v>
      </c>
      <c r="G342" s="0" t="b">
        <f aca="false">FALSE()</f>
        <v>0</v>
      </c>
      <c r="H342" s="0" t="s">
        <v>40</v>
      </c>
      <c r="I342" s="0" t="s">
        <v>63</v>
      </c>
      <c r="J342" s="0" t="s">
        <v>294</v>
      </c>
      <c r="K342" s="0" t="n">
        <v>4645</v>
      </c>
      <c r="L342" s="0" t="s">
        <v>3928</v>
      </c>
      <c r="M342" s="0" t="s">
        <v>3929</v>
      </c>
      <c r="N342" s="0" t="s">
        <v>3924</v>
      </c>
      <c r="P342" s="0" t="s">
        <v>141</v>
      </c>
      <c r="Q342" s="0" t="s">
        <v>3930</v>
      </c>
      <c r="R342" s="0" t="s">
        <v>3931</v>
      </c>
      <c r="T342" s="0" t="s">
        <v>3932</v>
      </c>
      <c r="W342" s="0" t="s">
        <v>49</v>
      </c>
      <c r="X342" s="0" t="n">
        <v>45.32374774</v>
      </c>
      <c r="Y342" s="0" t="n">
        <v>-88.33032489</v>
      </c>
      <c r="Z342" s="0" t="s">
        <v>3053</v>
      </c>
      <c r="AB342" s="0" t="s">
        <v>51</v>
      </c>
      <c r="AC342" s="0" t="s">
        <v>3933</v>
      </c>
      <c r="AD342" s="0" t="s">
        <v>3924</v>
      </c>
      <c r="AE342" s="0" t="s">
        <v>3934</v>
      </c>
      <c r="AF342" s="0" t="s">
        <v>3935</v>
      </c>
      <c r="AG342" s="0" t="s">
        <v>707</v>
      </c>
      <c r="AH342" s="0" t="s">
        <v>707</v>
      </c>
      <c r="AI342" s="0" t="s">
        <v>3936</v>
      </c>
    </row>
    <row r="343" customFormat="false" ht="15" hidden="false" customHeight="false" outlineLevel="0" collapsed="false">
      <c r="A343" s="0" t="s">
        <v>3937</v>
      </c>
      <c r="B343" s="0" t="s">
        <v>418</v>
      </c>
      <c r="C343" s="0" t="s">
        <v>3925</v>
      </c>
      <c r="D343" s="0" t="s">
        <v>3937</v>
      </c>
      <c r="E343" s="0" t="s">
        <v>3938</v>
      </c>
      <c r="F343" s="0" t="s">
        <v>3939</v>
      </c>
      <c r="G343" s="0" t="b">
        <f aca="false">FALSE()</f>
        <v>0</v>
      </c>
      <c r="H343" s="0" t="s">
        <v>40</v>
      </c>
      <c r="I343" s="0" t="s">
        <v>63</v>
      </c>
      <c r="J343" s="0" t="s">
        <v>294</v>
      </c>
      <c r="K343" s="0" t="n">
        <v>3281</v>
      </c>
      <c r="L343" s="0" t="s">
        <v>3928</v>
      </c>
      <c r="M343" s="0" t="s">
        <v>3929</v>
      </c>
      <c r="N343" s="0" t="s">
        <v>3937</v>
      </c>
      <c r="P343" s="0" t="s">
        <v>141</v>
      </c>
      <c r="Q343" s="0" t="s">
        <v>3930</v>
      </c>
      <c r="R343" s="0" t="s">
        <v>3931</v>
      </c>
      <c r="T343" s="0" t="s">
        <v>3932</v>
      </c>
      <c r="W343" s="0" t="s">
        <v>49</v>
      </c>
      <c r="X343" s="0" t="n">
        <v>45.32385075</v>
      </c>
      <c r="Y343" s="0" t="n">
        <v>-88.32963791</v>
      </c>
      <c r="Z343" s="0" t="s">
        <v>3053</v>
      </c>
      <c r="AB343" s="0" t="s">
        <v>51</v>
      </c>
      <c r="AC343" s="0" t="s">
        <v>3940</v>
      </c>
      <c r="AD343" s="0" t="s">
        <v>3937</v>
      </c>
      <c r="AE343" s="0" t="s">
        <v>3941</v>
      </c>
      <c r="AF343" s="0" t="s">
        <v>3942</v>
      </c>
      <c r="AG343" s="0" t="s">
        <v>707</v>
      </c>
      <c r="AH343" s="0" t="s">
        <v>707</v>
      </c>
      <c r="AI343" s="0" t="s">
        <v>3943</v>
      </c>
    </row>
    <row r="344" customFormat="false" ht="15" hidden="false" customHeight="false" outlineLevel="0" collapsed="false">
      <c r="A344" s="0" t="s">
        <v>3944</v>
      </c>
      <c r="B344" s="0" t="s">
        <v>418</v>
      </c>
      <c r="C344" s="0" t="s">
        <v>3925</v>
      </c>
      <c r="D344" s="0" t="s">
        <v>3944</v>
      </c>
      <c r="E344" s="0" t="s">
        <v>3945</v>
      </c>
      <c r="F344" s="0" t="s">
        <v>3946</v>
      </c>
      <c r="G344" s="0" t="b">
        <f aca="false">FALSE()</f>
        <v>0</v>
      </c>
      <c r="H344" s="0" t="s">
        <v>40</v>
      </c>
      <c r="I344" s="0" t="s">
        <v>63</v>
      </c>
      <c r="J344" s="0" t="s">
        <v>294</v>
      </c>
      <c r="K344" s="0" t="n">
        <v>5585</v>
      </c>
      <c r="L344" s="0" t="s">
        <v>3928</v>
      </c>
      <c r="M344" s="0" t="s">
        <v>3929</v>
      </c>
      <c r="N344" s="0" t="s">
        <v>3944</v>
      </c>
      <c r="P344" s="0" t="s">
        <v>141</v>
      </c>
      <c r="Q344" s="0" t="s">
        <v>3930</v>
      </c>
      <c r="R344" s="0" t="s">
        <v>3931</v>
      </c>
      <c r="T344" s="0" t="s">
        <v>3932</v>
      </c>
      <c r="W344" s="0" t="s">
        <v>49</v>
      </c>
      <c r="X344" s="0" t="n">
        <v>45.32399149</v>
      </c>
      <c r="Y344" s="0" t="n">
        <v>-88.32947119</v>
      </c>
      <c r="Z344" s="0" t="s">
        <v>3053</v>
      </c>
      <c r="AB344" s="0" t="s">
        <v>51</v>
      </c>
      <c r="AC344" s="0" t="s">
        <v>3947</v>
      </c>
      <c r="AD344" s="0" t="s">
        <v>3944</v>
      </c>
      <c r="AE344" s="0" t="s">
        <v>3948</v>
      </c>
      <c r="AF344" s="0" t="s">
        <v>3949</v>
      </c>
      <c r="AG344" s="0" t="s">
        <v>707</v>
      </c>
      <c r="AH344" s="0" t="s">
        <v>707</v>
      </c>
      <c r="AI344" s="0" t="s">
        <v>3950</v>
      </c>
    </row>
    <row r="345" customFormat="false" ht="15" hidden="false" customHeight="false" outlineLevel="0" collapsed="false">
      <c r="A345" s="0" t="s">
        <v>3951</v>
      </c>
      <c r="B345" s="0" t="s">
        <v>418</v>
      </c>
      <c r="C345" s="0" t="s">
        <v>3925</v>
      </c>
      <c r="D345" s="0" t="s">
        <v>3951</v>
      </c>
      <c r="E345" s="0" t="s">
        <v>3952</v>
      </c>
      <c r="F345" s="0" t="s">
        <v>3953</v>
      </c>
      <c r="G345" s="0" t="b">
        <f aca="false">FALSE()</f>
        <v>0</v>
      </c>
      <c r="H345" s="0" t="s">
        <v>40</v>
      </c>
      <c r="I345" s="0" t="s">
        <v>63</v>
      </c>
      <c r="J345" s="0" t="s">
        <v>294</v>
      </c>
      <c r="K345" s="0" t="n">
        <v>6060</v>
      </c>
      <c r="L345" s="0" t="s">
        <v>3928</v>
      </c>
      <c r="M345" s="0" t="s">
        <v>3929</v>
      </c>
      <c r="N345" s="0" t="s">
        <v>3951</v>
      </c>
      <c r="P345" s="0" t="s">
        <v>141</v>
      </c>
      <c r="Q345" s="0" t="s">
        <v>3930</v>
      </c>
      <c r="R345" s="0" t="s">
        <v>3931</v>
      </c>
      <c r="T345" s="0" t="s">
        <v>3932</v>
      </c>
      <c r="W345" s="0" t="s">
        <v>49</v>
      </c>
      <c r="X345" s="0" t="n">
        <v>45.32178327</v>
      </c>
      <c r="Y345" s="0" t="n">
        <v>-88.3284465</v>
      </c>
      <c r="Z345" s="0" t="s">
        <v>3053</v>
      </c>
      <c r="AB345" s="0" t="s">
        <v>51</v>
      </c>
      <c r="AC345" s="0" t="s">
        <v>3954</v>
      </c>
      <c r="AD345" s="0" t="s">
        <v>3951</v>
      </c>
      <c r="AE345" s="0" t="s">
        <v>3955</v>
      </c>
      <c r="AF345" s="0" t="s">
        <v>3956</v>
      </c>
      <c r="AG345" s="0" t="s">
        <v>707</v>
      </c>
      <c r="AH345" s="0" t="s">
        <v>707</v>
      </c>
      <c r="AI345" s="0" t="s">
        <v>3957</v>
      </c>
    </row>
    <row r="346" customFormat="false" ht="15" hidden="false" customHeight="false" outlineLevel="0" collapsed="false">
      <c r="A346" s="0" t="s">
        <v>3958</v>
      </c>
      <c r="B346" s="0" t="s">
        <v>418</v>
      </c>
      <c r="C346" s="0" t="s">
        <v>3925</v>
      </c>
      <c r="D346" s="0" t="s">
        <v>3958</v>
      </c>
      <c r="E346" s="0" t="s">
        <v>3959</v>
      </c>
      <c r="F346" s="0" t="s">
        <v>3960</v>
      </c>
      <c r="G346" s="0" t="b">
        <f aca="false">FALSE()</f>
        <v>0</v>
      </c>
      <c r="H346" s="0" t="s">
        <v>40</v>
      </c>
      <c r="I346" s="0" t="s">
        <v>63</v>
      </c>
      <c r="J346" s="0" t="s">
        <v>294</v>
      </c>
      <c r="K346" s="0" t="n">
        <v>5989</v>
      </c>
      <c r="L346" s="0" t="s">
        <v>3928</v>
      </c>
      <c r="M346" s="0" t="s">
        <v>3929</v>
      </c>
      <c r="N346" s="0" t="s">
        <v>3958</v>
      </c>
      <c r="P346" s="0" t="s">
        <v>141</v>
      </c>
      <c r="Q346" s="0" t="s">
        <v>3930</v>
      </c>
      <c r="R346" s="0" t="s">
        <v>3931</v>
      </c>
      <c r="T346" s="0" t="s">
        <v>3932</v>
      </c>
      <c r="W346" s="0" t="s">
        <v>49</v>
      </c>
      <c r="X346" s="0" t="n">
        <v>45.32162452</v>
      </c>
      <c r="Y346" s="0" t="n">
        <v>-88.32843552</v>
      </c>
      <c r="Z346" s="0" t="s">
        <v>3053</v>
      </c>
      <c r="AB346" s="0" t="s">
        <v>51</v>
      </c>
      <c r="AC346" s="0" t="s">
        <v>3961</v>
      </c>
      <c r="AD346" s="0" t="s">
        <v>3958</v>
      </c>
      <c r="AE346" s="0" t="s">
        <v>3962</v>
      </c>
      <c r="AF346" s="0" t="s">
        <v>3963</v>
      </c>
      <c r="AG346" s="0" t="s">
        <v>707</v>
      </c>
      <c r="AH346" s="0" t="s">
        <v>707</v>
      </c>
      <c r="AI346" s="0" t="s">
        <v>3964</v>
      </c>
    </row>
    <row r="347" customFormat="false" ht="15" hidden="false" customHeight="false" outlineLevel="0" collapsed="false">
      <c r="A347" s="0" t="s">
        <v>3965</v>
      </c>
      <c r="B347" s="0" t="s">
        <v>418</v>
      </c>
      <c r="C347" s="0" t="s">
        <v>3925</v>
      </c>
      <c r="D347" s="0" t="s">
        <v>3965</v>
      </c>
      <c r="E347" s="0" t="s">
        <v>3966</v>
      </c>
      <c r="F347" s="0" t="s">
        <v>3967</v>
      </c>
      <c r="G347" s="0" t="b">
        <f aca="false">FALSE()</f>
        <v>0</v>
      </c>
      <c r="H347" s="0" t="s">
        <v>40</v>
      </c>
      <c r="I347" s="0" t="s">
        <v>63</v>
      </c>
      <c r="J347" s="0" t="s">
        <v>294</v>
      </c>
      <c r="K347" s="0" t="n">
        <v>6394</v>
      </c>
      <c r="L347" s="0" t="s">
        <v>3928</v>
      </c>
      <c r="M347" s="0" t="s">
        <v>3929</v>
      </c>
      <c r="N347" s="0" t="s">
        <v>3965</v>
      </c>
      <c r="P347" s="0" t="s">
        <v>141</v>
      </c>
      <c r="Q347" s="0" t="s">
        <v>3930</v>
      </c>
      <c r="R347" s="0" t="s">
        <v>3931</v>
      </c>
      <c r="T347" s="0" t="s">
        <v>3932</v>
      </c>
      <c r="W347" s="0" t="s">
        <v>49</v>
      </c>
      <c r="X347" s="0" t="n">
        <v>45.32140299</v>
      </c>
      <c r="Y347" s="0" t="n">
        <v>-88.3284926</v>
      </c>
      <c r="Z347" s="0" t="s">
        <v>3053</v>
      </c>
      <c r="AB347" s="0" t="s">
        <v>51</v>
      </c>
      <c r="AC347" s="0" t="s">
        <v>3968</v>
      </c>
      <c r="AD347" s="0" t="s">
        <v>3965</v>
      </c>
      <c r="AE347" s="0" t="s">
        <v>3969</v>
      </c>
      <c r="AF347" s="0" t="s">
        <v>3970</v>
      </c>
      <c r="AG347" s="0" t="s">
        <v>707</v>
      </c>
      <c r="AH347" s="0" t="s">
        <v>707</v>
      </c>
      <c r="AI347" s="0" t="s">
        <v>3971</v>
      </c>
    </row>
    <row r="348" customFormat="false" ht="15" hidden="false" customHeight="false" outlineLevel="0" collapsed="false">
      <c r="A348" s="0" t="s">
        <v>3972</v>
      </c>
      <c r="B348" s="0" t="s">
        <v>418</v>
      </c>
      <c r="C348" s="0" t="s">
        <v>3925</v>
      </c>
      <c r="D348" s="0" t="s">
        <v>3972</v>
      </c>
      <c r="E348" s="0" t="s">
        <v>3973</v>
      </c>
      <c r="F348" s="0" t="s">
        <v>3974</v>
      </c>
      <c r="G348" s="0" t="b">
        <f aca="false">FALSE()</f>
        <v>0</v>
      </c>
      <c r="H348" s="0" t="s">
        <v>40</v>
      </c>
      <c r="I348" s="0" t="s">
        <v>63</v>
      </c>
      <c r="J348" s="0" t="s">
        <v>294</v>
      </c>
      <c r="K348" s="0" t="n">
        <v>3643</v>
      </c>
      <c r="L348" s="0" t="s">
        <v>3928</v>
      </c>
      <c r="M348" s="0" t="s">
        <v>3929</v>
      </c>
      <c r="N348" s="0" t="s">
        <v>3972</v>
      </c>
      <c r="P348" s="0" t="s">
        <v>141</v>
      </c>
      <c r="Q348" s="0" t="s">
        <v>3930</v>
      </c>
      <c r="R348" s="0" t="s">
        <v>3931</v>
      </c>
      <c r="T348" s="0" t="s">
        <v>3932</v>
      </c>
      <c r="W348" s="0" t="s">
        <v>49</v>
      </c>
      <c r="X348" s="0" t="n">
        <v>45.32132671</v>
      </c>
      <c r="Y348" s="0" t="n">
        <v>-88.32801928</v>
      </c>
      <c r="Z348" s="0" t="s">
        <v>3053</v>
      </c>
      <c r="AB348" s="0" t="s">
        <v>51</v>
      </c>
      <c r="AC348" s="0" t="s">
        <v>3975</v>
      </c>
      <c r="AD348" s="0" t="s">
        <v>3972</v>
      </c>
      <c r="AE348" s="0" t="s">
        <v>3976</v>
      </c>
      <c r="AF348" s="0" t="s">
        <v>3977</v>
      </c>
      <c r="AG348" s="0" t="s">
        <v>707</v>
      </c>
      <c r="AH348" s="0" t="s">
        <v>707</v>
      </c>
      <c r="AI348" s="0" t="s">
        <v>3978</v>
      </c>
    </row>
    <row r="349" customFormat="false" ht="15" hidden="false" customHeight="false" outlineLevel="0" collapsed="false">
      <c r="A349" s="0" t="s">
        <v>3979</v>
      </c>
      <c r="B349" s="0" t="s">
        <v>418</v>
      </c>
      <c r="C349" s="0" t="s">
        <v>3925</v>
      </c>
      <c r="D349" s="0" t="s">
        <v>3979</v>
      </c>
      <c r="E349" s="0" t="s">
        <v>3980</v>
      </c>
      <c r="F349" s="0" t="s">
        <v>3981</v>
      </c>
      <c r="G349" s="0" t="b">
        <f aca="false">FALSE()</f>
        <v>0</v>
      </c>
      <c r="H349" s="0" t="s">
        <v>40</v>
      </c>
      <c r="I349" s="0" t="s">
        <v>63</v>
      </c>
      <c r="J349" s="0" t="s">
        <v>294</v>
      </c>
      <c r="K349" s="0" t="n">
        <v>5518</v>
      </c>
      <c r="L349" s="0" t="s">
        <v>3928</v>
      </c>
      <c r="M349" s="0" t="s">
        <v>3929</v>
      </c>
      <c r="N349" s="0" t="s">
        <v>3979</v>
      </c>
      <c r="P349" s="0" t="s">
        <v>141</v>
      </c>
      <c r="Q349" s="0" t="s">
        <v>3930</v>
      </c>
      <c r="R349" s="0" t="s">
        <v>3931</v>
      </c>
      <c r="T349" s="0" t="s">
        <v>3932</v>
      </c>
      <c r="W349" s="0" t="s">
        <v>49</v>
      </c>
      <c r="X349" s="0" t="n">
        <v>45.32058483</v>
      </c>
      <c r="Y349" s="0" t="n">
        <v>-88.32778878</v>
      </c>
      <c r="Z349" s="0" t="s">
        <v>3053</v>
      </c>
      <c r="AB349" s="0" t="s">
        <v>51</v>
      </c>
      <c r="AC349" s="0" t="s">
        <v>3982</v>
      </c>
      <c r="AD349" s="0" t="s">
        <v>3979</v>
      </c>
      <c r="AE349" s="0" t="s">
        <v>3983</v>
      </c>
      <c r="AF349" s="0" t="s">
        <v>3984</v>
      </c>
      <c r="AG349" s="0" t="s">
        <v>707</v>
      </c>
      <c r="AH349" s="0" t="s">
        <v>707</v>
      </c>
      <c r="AI349" s="0" t="s">
        <v>3985</v>
      </c>
    </row>
    <row r="350" customFormat="false" ht="15" hidden="false" customHeight="false" outlineLevel="0" collapsed="false">
      <c r="A350" s="0" t="s">
        <v>3986</v>
      </c>
      <c r="B350" s="0" t="s">
        <v>418</v>
      </c>
      <c r="C350" s="0" t="s">
        <v>3925</v>
      </c>
      <c r="D350" s="0" t="s">
        <v>3986</v>
      </c>
      <c r="E350" s="0" t="s">
        <v>3987</v>
      </c>
      <c r="F350" s="0" t="s">
        <v>3988</v>
      </c>
      <c r="G350" s="0" t="b">
        <f aca="false">FALSE()</f>
        <v>0</v>
      </c>
      <c r="H350" s="0" t="s">
        <v>40</v>
      </c>
      <c r="I350" s="0" t="s">
        <v>63</v>
      </c>
      <c r="J350" s="0" t="s">
        <v>294</v>
      </c>
      <c r="K350" s="0" t="n">
        <v>5117</v>
      </c>
      <c r="L350" s="0" t="s">
        <v>3928</v>
      </c>
      <c r="M350" s="0" t="s">
        <v>3929</v>
      </c>
      <c r="N350" s="0" t="s">
        <v>3986</v>
      </c>
      <c r="P350" s="0" t="s">
        <v>141</v>
      </c>
      <c r="Q350" s="0" t="s">
        <v>3930</v>
      </c>
      <c r="R350" s="0" t="s">
        <v>3931</v>
      </c>
      <c r="T350" s="0" t="s">
        <v>3932</v>
      </c>
      <c r="W350" s="0" t="s">
        <v>49</v>
      </c>
      <c r="X350" s="0" t="n">
        <v>45.32054451</v>
      </c>
      <c r="Y350" s="0" t="n">
        <v>-88.32663065</v>
      </c>
      <c r="Z350" s="0" t="s">
        <v>3053</v>
      </c>
      <c r="AB350" s="0" t="s">
        <v>51</v>
      </c>
      <c r="AC350" s="0" t="s">
        <v>3989</v>
      </c>
      <c r="AD350" s="0" t="s">
        <v>3986</v>
      </c>
      <c r="AE350" s="0" t="s">
        <v>3990</v>
      </c>
      <c r="AF350" s="0" t="s">
        <v>3991</v>
      </c>
      <c r="AG350" s="0" t="s">
        <v>707</v>
      </c>
      <c r="AH350" s="0" t="s">
        <v>707</v>
      </c>
      <c r="AI350" s="0" t="s">
        <v>3992</v>
      </c>
    </row>
    <row r="351" customFormat="false" ht="15" hidden="false" customHeight="false" outlineLevel="0" collapsed="false">
      <c r="A351" s="0" t="s">
        <v>3993</v>
      </c>
      <c r="B351" s="0" t="s">
        <v>418</v>
      </c>
      <c r="C351" s="0" t="s">
        <v>3925</v>
      </c>
      <c r="D351" s="0" t="s">
        <v>3993</v>
      </c>
      <c r="E351" s="0" t="s">
        <v>3994</v>
      </c>
      <c r="F351" s="0" t="s">
        <v>3995</v>
      </c>
      <c r="G351" s="0" t="b">
        <f aca="false">FALSE()</f>
        <v>0</v>
      </c>
      <c r="H351" s="0" t="s">
        <v>40</v>
      </c>
      <c r="I351" s="0" t="s">
        <v>63</v>
      </c>
      <c r="J351" s="0" t="s">
        <v>294</v>
      </c>
      <c r="K351" s="0" t="n">
        <v>5773</v>
      </c>
      <c r="L351" s="0" t="s">
        <v>3928</v>
      </c>
      <c r="M351" s="0" t="s">
        <v>3929</v>
      </c>
      <c r="N351" s="0" t="s">
        <v>3993</v>
      </c>
      <c r="P351" s="0" t="s">
        <v>141</v>
      </c>
      <c r="Q351" s="0" t="s">
        <v>3930</v>
      </c>
      <c r="R351" s="0" t="s">
        <v>3931</v>
      </c>
      <c r="T351" s="0" t="s">
        <v>3932</v>
      </c>
      <c r="W351" s="0" t="s">
        <v>49</v>
      </c>
      <c r="X351" s="0" t="n">
        <v>45.32065767</v>
      </c>
      <c r="Y351" s="0" t="n">
        <v>-88.33182097</v>
      </c>
      <c r="Z351" s="0" t="s">
        <v>3053</v>
      </c>
      <c r="AB351" s="0" t="s">
        <v>51</v>
      </c>
      <c r="AC351" s="0" t="s">
        <v>3996</v>
      </c>
      <c r="AD351" s="0" t="s">
        <v>3993</v>
      </c>
      <c r="AE351" s="0" t="s">
        <v>3997</v>
      </c>
      <c r="AF351" s="0" t="s">
        <v>3998</v>
      </c>
      <c r="AG351" s="0" t="s">
        <v>707</v>
      </c>
      <c r="AH351" s="0" t="s">
        <v>707</v>
      </c>
      <c r="AI351" s="0" t="s">
        <v>3999</v>
      </c>
    </row>
    <row r="352" customFormat="false" ht="15" hidden="false" customHeight="false" outlineLevel="0" collapsed="false">
      <c r="A352" s="0" t="s">
        <v>4000</v>
      </c>
      <c r="B352" s="0" t="s">
        <v>418</v>
      </c>
      <c r="C352" s="0" t="s">
        <v>3925</v>
      </c>
      <c r="D352" s="0" t="s">
        <v>4000</v>
      </c>
      <c r="E352" s="0" t="s">
        <v>4001</v>
      </c>
      <c r="F352" s="0" t="s">
        <v>4002</v>
      </c>
      <c r="G352" s="0" t="b">
        <f aca="false">FALSE()</f>
        <v>0</v>
      </c>
      <c r="H352" s="0" t="s">
        <v>40</v>
      </c>
      <c r="I352" s="0" t="s">
        <v>63</v>
      </c>
      <c r="J352" s="0" t="s">
        <v>294</v>
      </c>
      <c r="K352" s="0" t="n">
        <v>6250</v>
      </c>
      <c r="L352" s="0" t="s">
        <v>3928</v>
      </c>
      <c r="M352" s="0" t="s">
        <v>3929</v>
      </c>
      <c r="N352" s="0" t="s">
        <v>4000</v>
      </c>
      <c r="P352" s="0" t="s">
        <v>141</v>
      </c>
      <c r="Q352" s="0" t="s">
        <v>3930</v>
      </c>
      <c r="R352" s="0" t="s">
        <v>3931</v>
      </c>
      <c r="T352" s="0" t="s">
        <v>3932</v>
      </c>
      <c r="W352" s="0" t="s">
        <v>49</v>
      </c>
      <c r="X352" s="0" t="n">
        <v>45.32083117</v>
      </c>
      <c r="Y352" s="0" t="n">
        <v>-88.33247158</v>
      </c>
      <c r="Z352" s="0" t="s">
        <v>3053</v>
      </c>
      <c r="AB352" s="0" t="s">
        <v>51</v>
      </c>
      <c r="AC352" s="0" t="s">
        <v>4003</v>
      </c>
      <c r="AD352" s="0" t="s">
        <v>4000</v>
      </c>
      <c r="AE352" s="0" t="s">
        <v>4004</v>
      </c>
      <c r="AF352" s="0" t="s">
        <v>4005</v>
      </c>
      <c r="AG352" s="0" t="s">
        <v>707</v>
      </c>
      <c r="AH352" s="0" t="s">
        <v>707</v>
      </c>
      <c r="AI352" s="0" t="s">
        <v>4006</v>
      </c>
    </row>
    <row r="353" customFormat="false" ht="15" hidden="false" customHeight="false" outlineLevel="0" collapsed="false">
      <c r="A353" s="0" t="s">
        <v>4007</v>
      </c>
      <c r="B353" s="0" t="s">
        <v>418</v>
      </c>
      <c r="C353" s="0" t="s">
        <v>3925</v>
      </c>
      <c r="D353" s="0" t="s">
        <v>4007</v>
      </c>
      <c r="E353" s="0" t="s">
        <v>4008</v>
      </c>
      <c r="F353" s="0" t="s">
        <v>4009</v>
      </c>
      <c r="G353" s="0" t="b">
        <f aca="false">FALSE()</f>
        <v>0</v>
      </c>
      <c r="H353" s="0" t="s">
        <v>40</v>
      </c>
      <c r="I353" s="0" t="s">
        <v>63</v>
      </c>
      <c r="J353" s="0" t="s">
        <v>294</v>
      </c>
      <c r="K353" s="0" t="n">
        <v>5689</v>
      </c>
      <c r="L353" s="0" t="s">
        <v>3928</v>
      </c>
      <c r="M353" s="0" t="s">
        <v>3929</v>
      </c>
      <c r="N353" s="0" t="s">
        <v>4007</v>
      </c>
      <c r="P353" s="0" t="s">
        <v>141</v>
      </c>
      <c r="Q353" s="0" t="s">
        <v>3930</v>
      </c>
      <c r="R353" s="0" t="s">
        <v>3931</v>
      </c>
      <c r="T353" s="0" t="s">
        <v>3932</v>
      </c>
      <c r="W353" s="0" t="s">
        <v>49</v>
      </c>
      <c r="X353" s="0" t="n">
        <v>45.32132495</v>
      </c>
      <c r="Y353" s="0" t="n">
        <v>-88.33222062</v>
      </c>
      <c r="Z353" s="0" t="s">
        <v>3053</v>
      </c>
      <c r="AB353" s="0" t="s">
        <v>51</v>
      </c>
      <c r="AC353" s="0" t="s">
        <v>4010</v>
      </c>
      <c r="AD353" s="0" t="s">
        <v>4007</v>
      </c>
      <c r="AE353" s="0" t="s">
        <v>4011</v>
      </c>
      <c r="AF353" s="0" t="s">
        <v>4012</v>
      </c>
      <c r="AG353" s="0" t="s">
        <v>707</v>
      </c>
      <c r="AH353" s="0" t="s">
        <v>707</v>
      </c>
      <c r="AI353" s="0" t="s">
        <v>4013</v>
      </c>
    </row>
    <row r="354" customFormat="false" ht="15" hidden="false" customHeight="false" outlineLevel="0" collapsed="false">
      <c r="A354" s="0" t="s">
        <v>4014</v>
      </c>
      <c r="B354" s="0" t="s">
        <v>385</v>
      </c>
      <c r="C354" s="0" t="s">
        <v>385</v>
      </c>
      <c r="D354" s="0" t="s">
        <v>4014</v>
      </c>
      <c r="E354" s="0" t="s">
        <v>4015</v>
      </c>
      <c r="F354" s="0" t="s">
        <v>4016</v>
      </c>
      <c r="G354" s="0" t="b">
        <f aca="false">FALSE()</f>
        <v>0</v>
      </c>
      <c r="H354" s="0" t="s">
        <v>40</v>
      </c>
      <c r="I354" s="0" t="s">
        <v>63</v>
      </c>
      <c r="J354" s="0" t="s">
        <v>294</v>
      </c>
      <c r="K354" s="0" t="n">
        <v>2225</v>
      </c>
      <c r="L354" s="0" t="s">
        <v>3928</v>
      </c>
      <c r="M354" s="0" t="s">
        <v>3929</v>
      </c>
      <c r="N354" s="0" t="s">
        <v>4014</v>
      </c>
      <c r="P354" s="0" t="s">
        <v>141</v>
      </c>
      <c r="Q354" s="0" t="s">
        <v>3930</v>
      </c>
      <c r="R354" s="0" t="s">
        <v>3931</v>
      </c>
      <c r="T354" s="0" t="s">
        <v>3932</v>
      </c>
      <c r="W354" s="0" t="s">
        <v>49</v>
      </c>
      <c r="X354" s="0" t="n">
        <v>45.34811427</v>
      </c>
      <c r="Y354" s="0" t="n">
        <v>-88.38280717</v>
      </c>
      <c r="Z354" s="0" t="s">
        <v>3053</v>
      </c>
      <c r="AB354" s="0" t="s">
        <v>51</v>
      </c>
      <c r="AC354" s="0" t="s">
        <v>4017</v>
      </c>
      <c r="AD354" s="0" t="s">
        <v>4014</v>
      </c>
      <c r="AE354" s="0" t="s">
        <v>4018</v>
      </c>
      <c r="AF354" s="0" t="s">
        <v>4019</v>
      </c>
      <c r="AG354" s="0" t="s">
        <v>707</v>
      </c>
      <c r="AH354" s="0" t="s">
        <v>707</v>
      </c>
      <c r="AI354" s="0" t="s">
        <v>4020</v>
      </c>
    </row>
    <row r="355" customFormat="false" ht="15" hidden="false" customHeight="false" outlineLevel="0" collapsed="false">
      <c r="A355" s="0" t="s">
        <v>4021</v>
      </c>
      <c r="B355" s="0" t="s">
        <v>4022</v>
      </c>
      <c r="C355" s="0" t="s">
        <v>4022</v>
      </c>
      <c r="D355" s="0" t="s">
        <v>4021</v>
      </c>
      <c r="E355" s="0" t="s">
        <v>4023</v>
      </c>
      <c r="F355" s="0" t="s">
        <v>4024</v>
      </c>
      <c r="G355" s="0" t="b">
        <f aca="false">FALSE()</f>
        <v>0</v>
      </c>
      <c r="H355" s="0" t="s">
        <v>2370</v>
      </c>
      <c r="I355" s="0" t="s">
        <v>2371</v>
      </c>
      <c r="J355" s="0" t="s">
        <v>2372</v>
      </c>
      <c r="K355" s="0" t="n">
        <v>679</v>
      </c>
      <c r="L355" s="0" t="n">
        <v>41549</v>
      </c>
      <c r="M355" s="0" t="s">
        <v>4025</v>
      </c>
      <c r="N355" s="0" t="s">
        <v>4026</v>
      </c>
      <c r="P355" s="0" t="s">
        <v>4027</v>
      </c>
      <c r="T355" s="0" t="s">
        <v>4028</v>
      </c>
      <c r="W355" s="0" t="s">
        <v>49</v>
      </c>
      <c r="X355" s="0" t="n">
        <v>32.0034</v>
      </c>
      <c r="Y355" s="0" t="n">
        <v>35.51062</v>
      </c>
      <c r="Z355" s="0" t="s">
        <v>50</v>
      </c>
      <c r="AA355" s="0" t="n">
        <v>185601</v>
      </c>
      <c r="AB355" s="0" t="s">
        <v>51</v>
      </c>
      <c r="AC355" s="0" t="s">
        <v>4029</v>
      </c>
      <c r="AD355" s="0" t="s">
        <v>4030</v>
      </c>
      <c r="AE355" s="0" t="s">
        <v>4031</v>
      </c>
      <c r="AF355" s="0" t="s">
        <v>4032</v>
      </c>
      <c r="AG355" s="0" t="s">
        <v>707</v>
      </c>
      <c r="AH355" s="0" t="s">
        <v>707</v>
      </c>
      <c r="AI355" s="0" t="s">
        <v>4033</v>
      </c>
    </row>
    <row r="356" customFormat="false" ht="15" hidden="false" customHeight="false" outlineLevel="0" collapsed="false">
      <c r="A356" s="0" t="s">
        <v>4034</v>
      </c>
      <c r="B356" s="0" t="s">
        <v>3858</v>
      </c>
      <c r="C356" s="0" t="s">
        <v>3858</v>
      </c>
      <c r="D356" s="0" t="s">
        <v>4034</v>
      </c>
      <c r="E356" s="0" t="s">
        <v>4035</v>
      </c>
      <c r="F356" s="0" t="s">
        <v>4036</v>
      </c>
      <c r="G356" s="0" t="b">
        <f aca="false">FALSE()</f>
        <v>0</v>
      </c>
      <c r="H356" s="0" t="s">
        <v>2370</v>
      </c>
      <c r="I356" s="0" t="s">
        <v>2371</v>
      </c>
      <c r="J356" s="0" t="s">
        <v>2372</v>
      </c>
      <c r="K356" s="0" t="n">
        <v>8551</v>
      </c>
      <c r="L356" s="0" t="n">
        <v>41550</v>
      </c>
      <c r="M356" s="0" t="s">
        <v>4025</v>
      </c>
      <c r="N356" s="0" t="s">
        <v>4037</v>
      </c>
      <c r="P356" s="0" t="s">
        <v>4027</v>
      </c>
      <c r="T356" s="0" t="s">
        <v>4038</v>
      </c>
      <c r="W356" s="0" t="s">
        <v>49</v>
      </c>
      <c r="Z356" s="0" t="s">
        <v>50</v>
      </c>
      <c r="AA356" s="0" t="s">
        <v>4039</v>
      </c>
      <c r="AB356" s="0" t="s">
        <v>51</v>
      </c>
      <c r="AC356" s="0" t="s">
        <v>4040</v>
      </c>
      <c r="AD356" s="0" t="s">
        <v>4041</v>
      </c>
      <c r="AE356" s="0" t="s">
        <v>4042</v>
      </c>
      <c r="AF356" s="0" t="s">
        <v>4043</v>
      </c>
      <c r="AG356" s="0" t="s">
        <v>707</v>
      </c>
      <c r="AH356" s="0" t="s">
        <v>707</v>
      </c>
      <c r="AI356" s="0" t="s">
        <v>4044</v>
      </c>
    </row>
    <row r="357" customFormat="false" ht="15" hidden="false" customHeight="false" outlineLevel="0" collapsed="false">
      <c r="A357" s="0" t="s">
        <v>4045</v>
      </c>
      <c r="B357" s="0" t="s">
        <v>3858</v>
      </c>
      <c r="C357" s="0" t="s">
        <v>3858</v>
      </c>
      <c r="D357" s="0" t="s">
        <v>4045</v>
      </c>
      <c r="E357" s="0" t="s">
        <v>4046</v>
      </c>
      <c r="F357" s="0" t="s">
        <v>4047</v>
      </c>
      <c r="G357" s="0" t="b">
        <f aca="false">FALSE()</f>
        <v>0</v>
      </c>
      <c r="H357" s="0" t="s">
        <v>2370</v>
      </c>
      <c r="I357" s="0" t="s">
        <v>2371</v>
      </c>
      <c r="J357" s="0" t="s">
        <v>2372</v>
      </c>
      <c r="K357" s="0" t="n">
        <v>7442</v>
      </c>
      <c r="L357" s="0" t="n">
        <v>41550</v>
      </c>
      <c r="M357" s="0" t="s">
        <v>4025</v>
      </c>
      <c r="N357" s="0" t="s">
        <v>4048</v>
      </c>
      <c r="P357" s="0" t="s">
        <v>4027</v>
      </c>
      <c r="T357" s="0" t="s">
        <v>4038</v>
      </c>
      <c r="W357" s="0" t="s">
        <v>49</v>
      </c>
      <c r="Z357" s="0" t="s">
        <v>3756</v>
      </c>
      <c r="AB357" s="0" t="s">
        <v>51</v>
      </c>
      <c r="AC357" s="0" t="s">
        <v>4049</v>
      </c>
      <c r="AD357" s="0" t="s">
        <v>4050</v>
      </c>
      <c r="AE357" s="0" t="s">
        <v>4051</v>
      </c>
      <c r="AF357" s="0" t="s">
        <v>4052</v>
      </c>
      <c r="AG357" s="0" t="s">
        <v>707</v>
      </c>
      <c r="AH357" s="0" t="s">
        <v>707</v>
      </c>
      <c r="AI357" s="0" t="s">
        <v>4053</v>
      </c>
    </row>
    <row r="358" customFormat="false" ht="15" hidden="false" customHeight="false" outlineLevel="0" collapsed="false">
      <c r="A358" s="0" t="s">
        <v>4054</v>
      </c>
      <c r="B358" s="0" t="s">
        <v>4055</v>
      </c>
      <c r="C358" s="0" t="s">
        <v>4055</v>
      </c>
      <c r="D358" s="0" t="s">
        <v>4054</v>
      </c>
      <c r="E358" s="0" t="s">
        <v>4056</v>
      </c>
      <c r="F358" s="0" t="s">
        <v>4057</v>
      </c>
      <c r="G358" s="0" t="b">
        <f aca="false">TRUE()</f>
        <v>1</v>
      </c>
      <c r="H358" s="0" t="s">
        <v>2370</v>
      </c>
      <c r="I358" s="0" t="s">
        <v>2371</v>
      </c>
      <c r="J358" s="0" t="s">
        <v>2372</v>
      </c>
      <c r="K358" s="0" t="n">
        <v>8631</v>
      </c>
      <c r="L358" s="0" t="n">
        <v>41550</v>
      </c>
      <c r="M358" s="0" t="s">
        <v>4025</v>
      </c>
      <c r="N358" s="0" t="s">
        <v>4058</v>
      </c>
      <c r="P358" s="0" t="s">
        <v>4027</v>
      </c>
      <c r="T358" s="0" t="s">
        <v>4038</v>
      </c>
      <c r="W358" s="0" t="s">
        <v>49</v>
      </c>
      <c r="Z358" s="0" t="s">
        <v>50</v>
      </c>
      <c r="AA358" s="0" t="n">
        <v>185595</v>
      </c>
      <c r="AB358" s="0" t="s">
        <v>51</v>
      </c>
      <c r="AC358" s="0" t="s">
        <v>4059</v>
      </c>
      <c r="AD358" s="0" t="s">
        <v>4060</v>
      </c>
      <c r="AE358" s="0" t="s">
        <v>4061</v>
      </c>
      <c r="AF358" s="0" t="s">
        <v>4062</v>
      </c>
      <c r="AG358" s="0" t="s">
        <v>707</v>
      </c>
      <c r="AH358" s="0" t="s">
        <v>707</v>
      </c>
      <c r="AI358" s="0" t="s">
        <v>4063</v>
      </c>
    </row>
    <row r="359" customFormat="false" ht="15" hidden="false" customHeight="false" outlineLevel="0" collapsed="false">
      <c r="A359" s="0" t="s">
        <v>4064</v>
      </c>
      <c r="B359" s="0" t="s">
        <v>2936</v>
      </c>
      <c r="C359" s="0" t="s">
        <v>2936</v>
      </c>
      <c r="D359" s="0" t="s">
        <v>4064</v>
      </c>
      <c r="E359" s="0" t="s">
        <v>4065</v>
      </c>
      <c r="F359" s="0" t="s">
        <v>4066</v>
      </c>
      <c r="G359" s="0" t="b">
        <f aca="false">FALSE()</f>
        <v>0</v>
      </c>
      <c r="H359" s="0" t="s">
        <v>40</v>
      </c>
      <c r="I359" s="0" t="s">
        <v>2324</v>
      </c>
      <c r="K359" s="0" t="n">
        <v>3777</v>
      </c>
      <c r="L359" s="0" t="s">
        <v>4067</v>
      </c>
      <c r="M359" s="0" t="s">
        <v>4068</v>
      </c>
      <c r="N359" s="0" t="s">
        <v>4069</v>
      </c>
      <c r="O359" s="0" t="s">
        <v>3124</v>
      </c>
      <c r="P359" s="0" t="s">
        <v>1356</v>
      </c>
      <c r="T359" s="0" t="s">
        <v>4070</v>
      </c>
      <c r="U359" s="0" t="s">
        <v>4069</v>
      </c>
      <c r="V359" s="0" t="s">
        <v>4071</v>
      </c>
      <c r="W359" s="0" t="s">
        <v>1360</v>
      </c>
      <c r="Z359" s="0" t="s">
        <v>50</v>
      </c>
      <c r="AA359" s="0" t="n">
        <v>178253</v>
      </c>
      <c r="AB359" s="0" t="s">
        <v>51</v>
      </c>
      <c r="AC359" s="0" t="s">
        <v>4072</v>
      </c>
      <c r="AD359" s="0" t="s">
        <v>4073</v>
      </c>
      <c r="AE359" s="0" t="s">
        <v>4074</v>
      </c>
      <c r="AF359" s="0" t="s">
        <v>4075</v>
      </c>
      <c r="AG359" s="0" t="s">
        <v>55</v>
      </c>
      <c r="AH359" s="0" t="s">
        <v>83</v>
      </c>
      <c r="AI359" s="0" t="s">
        <v>4076</v>
      </c>
    </row>
    <row r="360" customFormat="false" ht="15" hidden="false" customHeight="false" outlineLevel="0" collapsed="false">
      <c r="A360" s="0" t="s">
        <v>4077</v>
      </c>
      <c r="B360" s="0" t="s">
        <v>2936</v>
      </c>
      <c r="C360" s="0" t="s">
        <v>2936</v>
      </c>
      <c r="D360" s="0" t="s">
        <v>4077</v>
      </c>
      <c r="E360" s="0" t="s">
        <v>4078</v>
      </c>
      <c r="F360" s="0" t="s">
        <v>4079</v>
      </c>
      <c r="G360" s="0" t="b">
        <f aca="false">TRUE()</f>
        <v>1</v>
      </c>
      <c r="H360" s="0" t="s">
        <v>40</v>
      </c>
      <c r="I360" s="0" t="s">
        <v>2324</v>
      </c>
      <c r="K360" s="0" t="n">
        <v>4075</v>
      </c>
      <c r="L360" s="0" t="s">
        <v>4067</v>
      </c>
      <c r="M360" s="0" t="s">
        <v>4068</v>
      </c>
      <c r="N360" s="0" t="s">
        <v>4080</v>
      </c>
      <c r="O360" s="0" t="s">
        <v>3124</v>
      </c>
      <c r="P360" s="0" t="s">
        <v>1356</v>
      </c>
      <c r="T360" s="0" t="s">
        <v>4070</v>
      </c>
      <c r="U360" s="0" t="s">
        <v>4080</v>
      </c>
      <c r="V360" s="0" t="s">
        <v>4071</v>
      </c>
      <c r="W360" s="0" t="s">
        <v>1360</v>
      </c>
      <c r="Z360" s="0" t="s">
        <v>50</v>
      </c>
      <c r="AA360" s="0" t="n">
        <v>178340</v>
      </c>
      <c r="AB360" s="0" t="s">
        <v>51</v>
      </c>
      <c r="AC360" s="0" t="s">
        <v>4081</v>
      </c>
      <c r="AD360" s="0" t="s">
        <v>4082</v>
      </c>
      <c r="AE360" s="0" t="s">
        <v>4083</v>
      </c>
      <c r="AF360" s="0" t="s">
        <v>4084</v>
      </c>
      <c r="AG360" s="0" t="s">
        <v>55</v>
      </c>
      <c r="AH360" s="0" t="s">
        <v>83</v>
      </c>
      <c r="AI360" s="0" t="s">
        <v>4085</v>
      </c>
    </row>
    <row r="361" customFormat="false" ht="15" hidden="false" customHeight="false" outlineLevel="0" collapsed="false">
      <c r="A361" s="0" t="s">
        <v>4086</v>
      </c>
      <c r="B361" s="0" t="s">
        <v>2321</v>
      </c>
      <c r="C361" s="0" t="s">
        <v>2321</v>
      </c>
      <c r="D361" s="0" t="s">
        <v>4086</v>
      </c>
      <c r="E361" s="0" t="s">
        <v>4087</v>
      </c>
      <c r="F361" s="0" t="s">
        <v>4088</v>
      </c>
      <c r="G361" s="0" t="b">
        <f aca="false">FALSE()</f>
        <v>0</v>
      </c>
      <c r="H361" s="0" t="s">
        <v>40</v>
      </c>
      <c r="I361" s="0" t="s">
        <v>2324</v>
      </c>
      <c r="K361" s="0" t="n">
        <v>3358</v>
      </c>
      <c r="L361" s="0" t="s">
        <v>4067</v>
      </c>
      <c r="M361" s="0" t="s">
        <v>4068</v>
      </c>
      <c r="N361" s="0" t="s">
        <v>4089</v>
      </c>
      <c r="O361" s="0" t="s">
        <v>3124</v>
      </c>
      <c r="P361" s="0" t="s">
        <v>1356</v>
      </c>
      <c r="T361" s="0" t="s">
        <v>4070</v>
      </c>
      <c r="U361" s="0" t="s">
        <v>4089</v>
      </c>
      <c r="V361" s="0" t="s">
        <v>4071</v>
      </c>
      <c r="W361" s="0" t="s">
        <v>1360</v>
      </c>
      <c r="Z361" s="0" t="s">
        <v>50</v>
      </c>
      <c r="AA361" s="0" t="n">
        <v>178252</v>
      </c>
      <c r="AB361" s="0" t="s">
        <v>51</v>
      </c>
      <c r="AC361" s="0" t="s">
        <v>4090</v>
      </c>
      <c r="AD361" s="0" t="s">
        <v>4091</v>
      </c>
      <c r="AE361" s="0" t="s">
        <v>4092</v>
      </c>
      <c r="AF361" s="0" t="s">
        <v>4093</v>
      </c>
      <c r="AG361" s="0" t="s">
        <v>55</v>
      </c>
      <c r="AH361" s="0" t="s">
        <v>83</v>
      </c>
      <c r="AI361" s="0" t="s">
        <v>4094</v>
      </c>
    </row>
    <row r="362" customFormat="false" ht="15" hidden="false" customHeight="false" outlineLevel="0" collapsed="false">
      <c r="A362" s="0" t="s">
        <v>4095</v>
      </c>
      <c r="B362" s="0" t="s">
        <v>2321</v>
      </c>
      <c r="C362" s="0" t="s">
        <v>2321</v>
      </c>
      <c r="D362" s="0" t="s">
        <v>4095</v>
      </c>
      <c r="E362" s="0" t="s">
        <v>4096</v>
      </c>
      <c r="F362" s="0" t="s">
        <v>4097</v>
      </c>
      <c r="G362" s="0" t="b">
        <f aca="false">FALSE()</f>
        <v>0</v>
      </c>
      <c r="H362" s="0" t="s">
        <v>40</v>
      </c>
      <c r="I362" s="0" t="s">
        <v>2324</v>
      </c>
      <c r="K362" s="0" t="n">
        <v>4137</v>
      </c>
      <c r="L362" s="0" t="s">
        <v>4067</v>
      </c>
      <c r="M362" s="0" t="s">
        <v>4068</v>
      </c>
      <c r="N362" s="0" t="s">
        <v>4098</v>
      </c>
      <c r="O362" s="0" t="s">
        <v>3124</v>
      </c>
      <c r="P362" s="0" t="s">
        <v>1356</v>
      </c>
      <c r="T362" s="0" t="s">
        <v>4070</v>
      </c>
      <c r="U362" s="0" t="s">
        <v>4098</v>
      </c>
      <c r="V362" s="0" t="s">
        <v>4071</v>
      </c>
      <c r="W362" s="0" t="s">
        <v>1360</v>
      </c>
      <c r="Z362" s="0" t="s">
        <v>50</v>
      </c>
      <c r="AA362" s="0" t="n">
        <v>178251</v>
      </c>
      <c r="AB362" s="0" t="s">
        <v>51</v>
      </c>
      <c r="AC362" s="0" t="s">
        <v>4099</v>
      </c>
      <c r="AD362" s="0" t="s">
        <v>4100</v>
      </c>
      <c r="AE362" s="0" t="s">
        <v>4101</v>
      </c>
      <c r="AF362" s="0" t="s">
        <v>4102</v>
      </c>
      <c r="AG362" s="0" t="s">
        <v>55</v>
      </c>
      <c r="AH362" s="0" t="s">
        <v>83</v>
      </c>
      <c r="AI362" s="0" t="s">
        <v>4103</v>
      </c>
    </row>
    <row r="363" customFormat="false" ht="15" hidden="false" customHeight="false" outlineLevel="0" collapsed="false">
      <c r="A363" s="0" t="s">
        <v>4104</v>
      </c>
      <c r="B363" s="0" t="s">
        <v>4105</v>
      </c>
      <c r="C363" s="0" t="s">
        <v>4106</v>
      </c>
      <c r="D363" s="0" t="s">
        <v>4104</v>
      </c>
      <c r="E363" s="0" t="s">
        <v>4107</v>
      </c>
      <c r="F363" s="0" t="s">
        <v>4108</v>
      </c>
      <c r="G363" s="0" t="b">
        <f aca="false">TRUE()</f>
        <v>1</v>
      </c>
      <c r="H363" s="0" t="s">
        <v>2370</v>
      </c>
      <c r="I363" s="0" t="s">
        <v>2371</v>
      </c>
      <c r="J363" s="0" t="s">
        <v>2372</v>
      </c>
      <c r="K363" s="0" t="n">
        <v>8262</v>
      </c>
      <c r="M363" s="0" t="s">
        <v>4109</v>
      </c>
      <c r="N363" s="0" t="s">
        <v>4110</v>
      </c>
      <c r="O363" s="0" t="s">
        <v>4111</v>
      </c>
      <c r="P363" s="0" t="s">
        <v>4112</v>
      </c>
      <c r="T363" s="0" t="s">
        <v>4113</v>
      </c>
      <c r="U363" s="0" t="n">
        <v>840660</v>
      </c>
      <c r="V363" s="0" t="s">
        <v>4114</v>
      </c>
      <c r="W363" s="0" t="s">
        <v>49</v>
      </c>
      <c r="X363" s="0" t="n">
        <v>36.148659</v>
      </c>
      <c r="Y363" s="0" t="n">
        <v>45.658345</v>
      </c>
      <c r="Z363" s="0" t="s">
        <v>50</v>
      </c>
      <c r="AA363" s="0" t="n">
        <v>185598</v>
      </c>
      <c r="AB363" s="0" t="s">
        <v>51</v>
      </c>
      <c r="AC363" s="0" t="s">
        <v>4115</v>
      </c>
      <c r="AD363" s="0" t="s">
        <v>4116</v>
      </c>
      <c r="AE363" s="0" t="s">
        <v>4117</v>
      </c>
      <c r="AF363" s="0" t="s">
        <v>4118</v>
      </c>
      <c r="AG363" s="0" t="s">
        <v>707</v>
      </c>
      <c r="AH363" s="0" t="s">
        <v>707</v>
      </c>
      <c r="AI363" s="0" t="s">
        <v>4119</v>
      </c>
    </row>
    <row r="364" customFormat="false" ht="15" hidden="false" customHeight="false" outlineLevel="0" collapsed="false">
      <c r="A364" s="0" t="s">
        <v>4120</v>
      </c>
      <c r="B364" s="0" t="s">
        <v>4121</v>
      </c>
      <c r="C364" s="0" t="s">
        <v>4121</v>
      </c>
      <c r="D364" s="0" t="s">
        <v>4120</v>
      </c>
      <c r="E364" s="0" t="s">
        <v>4122</v>
      </c>
      <c r="F364" s="0" t="s">
        <v>4123</v>
      </c>
      <c r="G364" s="0" t="b">
        <f aca="false">FALSE()</f>
        <v>0</v>
      </c>
      <c r="H364" s="0" t="s">
        <v>2370</v>
      </c>
      <c r="I364" s="0" t="s">
        <v>3554</v>
      </c>
      <c r="J364" s="0" t="s">
        <v>4124</v>
      </c>
      <c r="K364" s="0" t="n">
        <v>7637</v>
      </c>
      <c r="L364" s="0" t="n">
        <v>41560</v>
      </c>
      <c r="M364" s="0" t="s">
        <v>4109</v>
      </c>
      <c r="N364" s="0" t="s">
        <v>4110</v>
      </c>
      <c r="O364" s="0" t="s">
        <v>4125</v>
      </c>
      <c r="P364" s="0" t="s">
        <v>4027</v>
      </c>
      <c r="T364" s="0" t="s">
        <v>4126</v>
      </c>
      <c r="W364" s="0" t="s">
        <v>49</v>
      </c>
      <c r="X364" s="0" t="n">
        <v>31.75109</v>
      </c>
      <c r="Y364" s="0" t="n">
        <v>35.14183</v>
      </c>
      <c r="Z364" s="0" t="s">
        <v>3756</v>
      </c>
      <c r="AB364" s="0" t="s">
        <v>51</v>
      </c>
      <c r="AC364" s="0" t="s">
        <v>4127</v>
      </c>
      <c r="AD364" s="0" t="s">
        <v>4128</v>
      </c>
      <c r="AE364" s="0" t="s">
        <v>4129</v>
      </c>
      <c r="AF364" s="0" t="s">
        <v>4130</v>
      </c>
      <c r="AG364" s="0" t="s">
        <v>707</v>
      </c>
      <c r="AH364" s="0" t="s">
        <v>707</v>
      </c>
      <c r="AI364" s="0" t="s">
        <v>4131</v>
      </c>
    </row>
    <row r="365" customFormat="false" ht="15" hidden="false" customHeight="false" outlineLevel="0" collapsed="false">
      <c r="A365" s="0" t="s">
        <v>4132</v>
      </c>
      <c r="B365" s="0" t="s">
        <v>4133</v>
      </c>
      <c r="C365" s="0" t="s">
        <v>4133</v>
      </c>
      <c r="D365" s="0" t="s">
        <v>4132</v>
      </c>
      <c r="E365" s="0" t="s">
        <v>4134</v>
      </c>
      <c r="F365" s="0" t="s">
        <v>4135</v>
      </c>
      <c r="G365" s="0" t="b">
        <f aca="false">TRUE()</f>
        <v>1</v>
      </c>
      <c r="H365" s="0" t="s">
        <v>40</v>
      </c>
      <c r="I365" s="0" t="s">
        <v>41</v>
      </c>
      <c r="J365" s="0" t="s">
        <v>246</v>
      </c>
      <c r="K365" s="0" t="n">
        <v>4449</v>
      </c>
      <c r="M365" s="0" t="s">
        <v>4109</v>
      </c>
      <c r="N365" s="0" t="s">
        <v>4110</v>
      </c>
      <c r="P365" s="0" t="s">
        <v>4027</v>
      </c>
      <c r="T365" s="0" t="s">
        <v>4113</v>
      </c>
      <c r="U365" s="0" t="n">
        <v>712065</v>
      </c>
      <c r="Z365" s="0" t="s">
        <v>3756</v>
      </c>
      <c r="AB365" s="0" t="s">
        <v>51</v>
      </c>
      <c r="AC365" s="0" t="s">
        <v>4136</v>
      </c>
      <c r="AD365" s="0" t="s">
        <v>4137</v>
      </c>
      <c r="AE365" s="0" t="s">
        <v>4138</v>
      </c>
      <c r="AF365" s="0" t="s">
        <v>4139</v>
      </c>
      <c r="AG365" s="0" t="s">
        <v>71</v>
      </c>
      <c r="AH365" s="0" t="s">
        <v>72</v>
      </c>
      <c r="AI365" s="0" t="s">
        <v>4140</v>
      </c>
    </row>
    <row r="366" customFormat="false" ht="15" hidden="false" customHeight="false" outlineLevel="0" collapsed="false">
      <c r="A366" s="0" t="s">
        <v>4141</v>
      </c>
      <c r="B366" s="0" t="s">
        <v>4142</v>
      </c>
      <c r="C366" s="0" t="s">
        <v>4142</v>
      </c>
      <c r="D366" s="0" t="s">
        <v>4141</v>
      </c>
      <c r="E366" s="0" t="s">
        <v>4143</v>
      </c>
      <c r="F366" s="0" t="s">
        <v>4144</v>
      </c>
      <c r="G366" s="0" t="b">
        <f aca="false">FALSE()</f>
        <v>0</v>
      </c>
      <c r="H366" s="0" t="s">
        <v>2370</v>
      </c>
      <c r="I366" s="0" t="s">
        <v>3554</v>
      </c>
      <c r="J366" s="0" t="s">
        <v>4124</v>
      </c>
      <c r="K366" s="0" t="n">
        <v>4735</v>
      </c>
      <c r="M366" s="0" t="s">
        <v>4109</v>
      </c>
      <c r="N366" s="0" t="s">
        <v>4110</v>
      </c>
      <c r="P366" s="0" t="s">
        <v>4145</v>
      </c>
      <c r="T366" s="0" t="s">
        <v>4113</v>
      </c>
      <c r="U366" s="0" t="n">
        <v>19673216</v>
      </c>
      <c r="V366" s="0" t="s">
        <v>4146</v>
      </c>
      <c r="W366" s="0" t="s">
        <v>49</v>
      </c>
      <c r="Z366" s="0" t="s">
        <v>3756</v>
      </c>
      <c r="AB366" s="0" t="s">
        <v>51</v>
      </c>
      <c r="AC366" s="0" t="s">
        <v>4147</v>
      </c>
      <c r="AD366" s="0" t="s">
        <v>4148</v>
      </c>
      <c r="AE366" s="0" t="s">
        <v>4149</v>
      </c>
      <c r="AF366" s="0" t="s">
        <v>4150</v>
      </c>
      <c r="AG366" s="0" t="s">
        <v>707</v>
      </c>
      <c r="AH366" s="0" t="s">
        <v>707</v>
      </c>
      <c r="AI366" s="0" t="s">
        <v>4151</v>
      </c>
    </row>
    <row r="367" customFormat="false" ht="15" hidden="false" customHeight="false" outlineLevel="0" collapsed="false">
      <c r="A367" s="0" t="s">
        <v>4152</v>
      </c>
      <c r="B367" s="0" t="s">
        <v>4153</v>
      </c>
      <c r="C367" s="0" t="s">
        <v>4153</v>
      </c>
      <c r="D367" s="0" t="s">
        <v>4152</v>
      </c>
      <c r="E367" s="0" t="s">
        <v>4154</v>
      </c>
      <c r="F367" s="0" t="s">
        <v>4155</v>
      </c>
      <c r="G367" s="0" t="b">
        <f aca="false">TRUE()</f>
        <v>1</v>
      </c>
      <c r="H367" s="0" t="s">
        <v>40</v>
      </c>
      <c r="I367" s="0" t="s">
        <v>41</v>
      </c>
      <c r="J367" s="0" t="s">
        <v>246</v>
      </c>
      <c r="K367" s="0" t="n">
        <v>4852</v>
      </c>
      <c r="M367" s="0" t="s">
        <v>4109</v>
      </c>
      <c r="N367" s="0" t="s">
        <v>4110</v>
      </c>
      <c r="P367" s="0" t="s">
        <v>4027</v>
      </c>
      <c r="Z367" s="0" t="s">
        <v>3756</v>
      </c>
      <c r="AB367" s="0" t="s">
        <v>51</v>
      </c>
      <c r="AC367" s="0" t="s">
        <v>4156</v>
      </c>
      <c r="AD367" s="0" t="s">
        <v>4157</v>
      </c>
      <c r="AE367" s="0" t="s">
        <v>4158</v>
      </c>
      <c r="AF367" s="0" t="s">
        <v>4159</v>
      </c>
      <c r="AG367" s="0" t="s">
        <v>71</v>
      </c>
      <c r="AH367" s="0" t="s">
        <v>72</v>
      </c>
      <c r="AI367" s="0" t="s">
        <v>4160</v>
      </c>
    </row>
    <row r="368" customFormat="false" ht="15" hidden="false" customHeight="false" outlineLevel="0" collapsed="false">
      <c r="A368" s="0" t="s">
        <v>4161</v>
      </c>
      <c r="B368" s="0" t="s">
        <v>4121</v>
      </c>
      <c r="C368" s="0" t="s">
        <v>4121</v>
      </c>
      <c r="D368" s="0" t="s">
        <v>4161</v>
      </c>
      <c r="E368" s="0" t="s">
        <v>4162</v>
      </c>
      <c r="F368" s="0" t="s">
        <v>4163</v>
      </c>
      <c r="G368" s="0" t="b">
        <f aca="false">FALSE()</f>
        <v>0</v>
      </c>
      <c r="H368" s="0" t="s">
        <v>2370</v>
      </c>
      <c r="I368" s="0" t="s">
        <v>3554</v>
      </c>
      <c r="J368" s="0" t="s">
        <v>4124</v>
      </c>
      <c r="K368" s="0" t="n">
        <v>7916</v>
      </c>
      <c r="L368" s="0" t="n">
        <v>41560</v>
      </c>
      <c r="M368" s="0" t="s">
        <v>4109</v>
      </c>
      <c r="N368" s="0" t="s">
        <v>4110</v>
      </c>
      <c r="O368" s="0" t="s">
        <v>4125</v>
      </c>
      <c r="P368" s="0" t="s">
        <v>4027</v>
      </c>
      <c r="T368" s="0" t="s">
        <v>4126</v>
      </c>
      <c r="W368" s="0" t="s">
        <v>49</v>
      </c>
      <c r="X368" s="0" t="n">
        <v>31.75109</v>
      </c>
      <c r="Y368" s="0" t="n">
        <v>35.14183</v>
      </c>
      <c r="Z368" s="0" t="s">
        <v>3756</v>
      </c>
      <c r="AB368" s="0" t="s">
        <v>51</v>
      </c>
      <c r="AC368" s="0" t="s">
        <v>4164</v>
      </c>
      <c r="AD368" s="0" t="s">
        <v>4165</v>
      </c>
      <c r="AE368" s="0" t="s">
        <v>4166</v>
      </c>
      <c r="AF368" s="0" t="s">
        <v>4167</v>
      </c>
      <c r="AG368" s="0" t="s">
        <v>707</v>
      </c>
      <c r="AH368" s="0" t="s">
        <v>707</v>
      </c>
      <c r="AI368" s="0" t="s">
        <v>4168</v>
      </c>
    </row>
    <row r="369" customFormat="false" ht="15" hidden="false" customHeight="false" outlineLevel="0" collapsed="false">
      <c r="A369" s="0" t="s">
        <v>4169</v>
      </c>
      <c r="B369" s="0" t="s">
        <v>4121</v>
      </c>
      <c r="C369" s="0" t="s">
        <v>4121</v>
      </c>
      <c r="D369" s="0" t="s">
        <v>4169</v>
      </c>
      <c r="E369" s="0" t="s">
        <v>4170</v>
      </c>
      <c r="F369" s="0" t="s">
        <v>4171</v>
      </c>
      <c r="G369" s="0" t="b">
        <f aca="false">FALSE()</f>
        <v>0</v>
      </c>
      <c r="H369" s="0" t="s">
        <v>2370</v>
      </c>
      <c r="I369" s="0" t="s">
        <v>3554</v>
      </c>
      <c r="J369" s="0" t="s">
        <v>4124</v>
      </c>
      <c r="K369" s="0" t="n">
        <v>7548</v>
      </c>
      <c r="L369" s="0" t="n">
        <v>41560</v>
      </c>
      <c r="M369" s="0" t="s">
        <v>4109</v>
      </c>
      <c r="N369" s="0" t="s">
        <v>4110</v>
      </c>
      <c r="O369" s="0" t="s">
        <v>4125</v>
      </c>
      <c r="P369" s="0" t="s">
        <v>4027</v>
      </c>
      <c r="T369" s="0" t="s">
        <v>4126</v>
      </c>
      <c r="W369" s="0" t="s">
        <v>49</v>
      </c>
      <c r="X369" s="0" t="n">
        <v>31.75109</v>
      </c>
      <c r="Y369" s="0" t="n">
        <v>35.14183</v>
      </c>
      <c r="Z369" s="0" t="s">
        <v>3756</v>
      </c>
      <c r="AB369" s="0" t="s">
        <v>51</v>
      </c>
      <c r="AC369" s="0" t="s">
        <v>4172</v>
      </c>
      <c r="AD369" s="0" t="s">
        <v>4173</v>
      </c>
      <c r="AE369" s="0" t="s">
        <v>4174</v>
      </c>
      <c r="AF369" s="0" t="s">
        <v>4175</v>
      </c>
      <c r="AG369" s="0" t="s">
        <v>707</v>
      </c>
      <c r="AH369" s="0" t="s">
        <v>707</v>
      </c>
      <c r="AI369" s="0" t="s">
        <v>4176</v>
      </c>
    </row>
    <row r="370" customFormat="false" ht="15" hidden="false" customHeight="false" outlineLevel="0" collapsed="false">
      <c r="A370" s="0" t="s">
        <v>4177</v>
      </c>
      <c r="B370" s="0" t="s">
        <v>4178</v>
      </c>
      <c r="C370" s="0" t="s">
        <v>4178</v>
      </c>
      <c r="D370" s="0" t="s">
        <v>4177</v>
      </c>
      <c r="E370" s="0" t="s">
        <v>4179</v>
      </c>
      <c r="F370" s="0" t="s">
        <v>4180</v>
      </c>
      <c r="G370" s="0" t="b">
        <f aca="false">TRUE()</f>
        <v>1</v>
      </c>
      <c r="H370" s="0" t="s">
        <v>2370</v>
      </c>
      <c r="I370" s="0" t="s">
        <v>2371</v>
      </c>
      <c r="J370" s="0" t="s">
        <v>2372</v>
      </c>
      <c r="K370" s="0" t="n">
        <v>7910</v>
      </c>
      <c r="M370" s="0" t="s">
        <v>4109</v>
      </c>
      <c r="N370" s="0" t="s">
        <v>4110</v>
      </c>
      <c r="P370" s="0" t="s">
        <v>4181</v>
      </c>
      <c r="Q370" s="0" t="s">
        <v>4182</v>
      </c>
      <c r="T370" s="0" t="s">
        <v>4113</v>
      </c>
      <c r="U370" s="0" t="s">
        <v>4183</v>
      </c>
      <c r="V370" s="0" t="s">
        <v>4184</v>
      </c>
      <c r="Z370" s="0" t="s">
        <v>50</v>
      </c>
      <c r="AA370" s="0" t="s">
        <v>4185</v>
      </c>
      <c r="AB370" s="0" t="s">
        <v>51</v>
      </c>
      <c r="AC370" s="0" t="s">
        <v>4186</v>
      </c>
      <c r="AD370" s="0" t="s">
        <v>4187</v>
      </c>
      <c r="AE370" s="0" t="s">
        <v>4188</v>
      </c>
      <c r="AF370" s="0" t="s">
        <v>4189</v>
      </c>
      <c r="AG370" s="0" t="s">
        <v>707</v>
      </c>
      <c r="AH370" s="0" t="s">
        <v>707</v>
      </c>
      <c r="AI370" s="0" t="s">
        <v>4190</v>
      </c>
    </row>
    <row r="371" customFormat="false" ht="15" hidden="false" customHeight="false" outlineLevel="0" collapsed="false">
      <c r="A371" s="0" t="s">
        <v>4191</v>
      </c>
      <c r="B371" s="0" t="s">
        <v>4192</v>
      </c>
      <c r="C371" s="0" t="s">
        <v>4192</v>
      </c>
      <c r="D371" s="0" t="s">
        <v>4191</v>
      </c>
      <c r="E371" s="0" t="s">
        <v>4193</v>
      </c>
      <c r="F371" s="0" t="s">
        <v>4194</v>
      </c>
      <c r="G371" s="0" t="b">
        <f aca="false">TRUE()</f>
        <v>1</v>
      </c>
      <c r="H371" s="0" t="s">
        <v>2370</v>
      </c>
      <c r="I371" s="0" t="s">
        <v>3554</v>
      </c>
      <c r="J371" s="0" t="s">
        <v>4124</v>
      </c>
      <c r="K371" s="0" t="n">
        <v>2652</v>
      </c>
      <c r="M371" s="0" t="s">
        <v>4109</v>
      </c>
      <c r="N371" s="0" t="s">
        <v>4110</v>
      </c>
      <c r="O371" s="0" t="s">
        <v>4195</v>
      </c>
      <c r="P371" s="0" t="s">
        <v>4196</v>
      </c>
      <c r="T371" s="0" t="s">
        <v>4113</v>
      </c>
      <c r="U371" s="0" t="n">
        <v>670226</v>
      </c>
      <c r="V371" s="0" t="s">
        <v>4197</v>
      </c>
      <c r="X371" s="0" t="n">
        <v>34.924894</v>
      </c>
      <c r="Y371" s="0" t="n">
        <v>32.879209</v>
      </c>
      <c r="Z371" s="0" t="s">
        <v>3756</v>
      </c>
      <c r="AB371" s="0" t="s">
        <v>51</v>
      </c>
      <c r="AC371" s="0" t="s">
        <v>4198</v>
      </c>
      <c r="AD371" s="0" t="s">
        <v>4199</v>
      </c>
      <c r="AE371" s="0" t="s">
        <v>4200</v>
      </c>
      <c r="AF371" s="0" t="s">
        <v>4201</v>
      </c>
      <c r="AG371" s="0" t="s">
        <v>707</v>
      </c>
      <c r="AH371" s="0" t="s">
        <v>707</v>
      </c>
      <c r="AI371" s="0" t="s">
        <v>4202</v>
      </c>
    </row>
    <row r="372" customFormat="false" ht="15" hidden="false" customHeight="false" outlineLevel="0" collapsed="false">
      <c r="A372" s="0" t="s">
        <v>4203</v>
      </c>
      <c r="B372" s="0" t="s">
        <v>2366</v>
      </c>
      <c r="C372" s="0" t="s">
        <v>2366</v>
      </c>
      <c r="D372" s="0" t="s">
        <v>4203</v>
      </c>
      <c r="E372" s="0" t="s">
        <v>4204</v>
      </c>
      <c r="F372" s="0" t="s">
        <v>4205</v>
      </c>
      <c r="G372" s="0" t="b">
        <f aca="false">TRUE()</f>
        <v>1</v>
      </c>
      <c r="H372" s="0" t="s">
        <v>2370</v>
      </c>
      <c r="I372" s="0" t="s">
        <v>2371</v>
      </c>
      <c r="J372" s="0" t="s">
        <v>2372</v>
      </c>
      <c r="K372" s="0" t="n">
        <v>9236</v>
      </c>
      <c r="M372" s="0" t="s">
        <v>4109</v>
      </c>
      <c r="N372" s="0" t="s">
        <v>4110</v>
      </c>
      <c r="O372" s="0" t="s">
        <v>4206</v>
      </c>
      <c r="P372" s="0" t="s">
        <v>2327</v>
      </c>
      <c r="T372" s="0" t="s">
        <v>4113</v>
      </c>
      <c r="U372" s="0" t="s">
        <v>4207</v>
      </c>
      <c r="V372" s="0" t="s">
        <v>4208</v>
      </c>
      <c r="W372" s="0" t="s">
        <v>49</v>
      </c>
      <c r="X372" s="0" t="n">
        <v>39.553865</v>
      </c>
      <c r="Y372" s="0" t="n">
        <v>39.914232</v>
      </c>
      <c r="Z372" s="0" t="s">
        <v>50</v>
      </c>
      <c r="AA372" s="0" t="n">
        <v>185604</v>
      </c>
      <c r="AB372" s="0" t="s">
        <v>51</v>
      </c>
      <c r="AC372" s="0" t="s">
        <v>4209</v>
      </c>
      <c r="AD372" s="0" t="s">
        <v>4210</v>
      </c>
      <c r="AE372" s="0" t="s">
        <v>4211</v>
      </c>
      <c r="AF372" s="0" t="s">
        <v>4212</v>
      </c>
      <c r="AG372" s="0" t="s">
        <v>707</v>
      </c>
      <c r="AH372" s="0" t="s">
        <v>707</v>
      </c>
      <c r="AI372" s="0" t="s">
        <v>4213</v>
      </c>
    </row>
    <row r="373" customFormat="false" ht="15" hidden="false" customHeight="false" outlineLevel="0" collapsed="false">
      <c r="A373" s="0" t="s">
        <v>4214</v>
      </c>
      <c r="B373" s="0" t="s">
        <v>4215</v>
      </c>
      <c r="C373" s="0" t="s">
        <v>4215</v>
      </c>
      <c r="D373" s="0" t="s">
        <v>4214</v>
      </c>
      <c r="E373" s="0" t="s">
        <v>4216</v>
      </c>
      <c r="F373" s="0" t="s">
        <v>4217</v>
      </c>
      <c r="G373" s="0" t="b">
        <f aca="false">TRUE()</f>
        <v>1</v>
      </c>
      <c r="H373" s="0" t="s">
        <v>2370</v>
      </c>
      <c r="I373" s="0" t="s">
        <v>2371</v>
      </c>
      <c r="J373" s="0" t="s">
        <v>3580</v>
      </c>
      <c r="K373" s="0" t="n">
        <v>8932</v>
      </c>
      <c r="L373" s="0" t="n">
        <v>41507</v>
      </c>
      <c r="M373" s="0" t="s">
        <v>4218</v>
      </c>
      <c r="N373" s="0" t="s">
        <v>4219</v>
      </c>
      <c r="O373" s="0" t="s">
        <v>3124</v>
      </c>
      <c r="S373" s="0" t="s">
        <v>3038</v>
      </c>
      <c r="T373" s="0" t="s">
        <v>4220</v>
      </c>
      <c r="U373" s="0" t="s">
        <v>4221</v>
      </c>
      <c r="V373" s="0" t="s">
        <v>4222</v>
      </c>
      <c r="W373" s="0" t="s">
        <v>379</v>
      </c>
      <c r="Z373" s="0" t="s">
        <v>50</v>
      </c>
      <c r="AA373" s="0" t="n">
        <v>176746</v>
      </c>
      <c r="AB373" s="0" t="s">
        <v>51</v>
      </c>
      <c r="AC373" s="0" t="s">
        <v>4223</v>
      </c>
      <c r="AD373" s="0" t="s">
        <v>4224</v>
      </c>
      <c r="AE373" s="0" t="s">
        <v>4225</v>
      </c>
      <c r="AF373" s="0" t="s">
        <v>4226</v>
      </c>
      <c r="AG373" s="0" t="s">
        <v>71</v>
      </c>
      <c r="AH373" s="0" t="s">
        <v>72</v>
      </c>
      <c r="AI373" s="0" t="s">
        <v>4227</v>
      </c>
    </row>
    <row r="374" customFormat="false" ht="15" hidden="false" customHeight="false" outlineLevel="0" collapsed="false">
      <c r="A374" s="0" t="s">
        <v>4228</v>
      </c>
      <c r="B374" s="0" t="s">
        <v>4229</v>
      </c>
      <c r="C374" s="0" t="s">
        <v>4229</v>
      </c>
      <c r="D374" s="0" t="s">
        <v>4228</v>
      </c>
      <c r="E374" s="0" t="s">
        <v>4230</v>
      </c>
      <c r="F374" s="0" t="s">
        <v>4231</v>
      </c>
      <c r="G374" s="0" t="b">
        <f aca="false">TRUE()</f>
        <v>1</v>
      </c>
      <c r="H374" s="0" t="s">
        <v>40</v>
      </c>
      <c r="I374" s="0" t="s">
        <v>41</v>
      </c>
      <c r="J374" s="0" t="s">
        <v>246</v>
      </c>
      <c r="K374" s="0" t="n">
        <v>4127</v>
      </c>
      <c r="L374" s="0" t="n">
        <v>41507</v>
      </c>
      <c r="M374" s="0" t="s">
        <v>1277</v>
      </c>
      <c r="N374" s="0" t="s">
        <v>4232</v>
      </c>
      <c r="O374" s="0" t="s">
        <v>3124</v>
      </c>
      <c r="P374" s="0" t="s">
        <v>1356</v>
      </c>
      <c r="T374" s="0" t="s">
        <v>4233</v>
      </c>
      <c r="U374" s="0" t="s">
        <v>4234</v>
      </c>
      <c r="V374" s="0" t="s">
        <v>4235</v>
      </c>
      <c r="W374" s="0" t="s">
        <v>1360</v>
      </c>
      <c r="Z374" s="0" t="s">
        <v>50</v>
      </c>
      <c r="AA374" s="0" t="n">
        <v>176750</v>
      </c>
      <c r="AB374" s="0" t="s">
        <v>51</v>
      </c>
      <c r="AC374" s="0" t="s">
        <v>4236</v>
      </c>
      <c r="AD374" s="0" t="s">
        <v>4237</v>
      </c>
      <c r="AE374" s="0" t="s">
        <v>4238</v>
      </c>
      <c r="AF374" s="0" t="s">
        <v>4239</v>
      </c>
      <c r="AG374" s="0" t="s">
        <v>71</v>
      </c>
      <c r="AH374" s="0" t="s">
        <v>72</v>
      </c>
      <c r="AI374" s="0" t="s">
        <v>4240</v>
      </c>
    </row>
    <row r="375" customFormat="false" ht="15" hidden="false" customHeight="false" outlineLevel="0" collapsed="false">
      <c r="A375" s="0" t="s">
        <v>4241</v>
      </c>
      <c r="B375" s="0" t="s">
        <v>4242</v>
      </c>
      <c r="C375" s="0" t="s">
        <v>4242</v>
      </c>
      <c r="D375" s="0" t="s">
        <v>4241</v>
      </c>
      <c r="E375" s="0" t="s">
        <v>4243</v>
      </c>
      <c r="F375" s="0" t="s">
        <v>4244</v>
      </c>
      <c r="G375" s="0" t="b">
        <f aca="false">TRUE()</f>
        <v>1</v>
      </c>
      <c r="H375" s="0" t="s">
        <v>2370</v>
      </c>
      <c r="I375" s="0" t="s">
        <v>2371</v>
      </c>
      <c r="J375" s="0" t="s">
        <v>2372</v>
      </c>
      <c r="K375" s="0" t="n">
        <v>7340</v>
      </c>
      <c r="L375" s="0" t="n">
        <v>41507</v>
      </c>
      <c r="M375" s="0" t="s">
        <v>1277</v>
      </c>
      <c r="N375" s="0" t="s">
        <v>4245</v>
      </c>
      <c r="O375" s="0" t="s">
        <v>4246</v>
      </c>
      <c r="P375" s="0" t="s">
        <v>2327</v>
      </c>
      <c r="Q375" s="0" t="s">
        <v>4247</v>
      </c>
      <c r="T375" s="0" t="s">
        <v>4248</v>
      </c>
      <c r="U375" s="0" t="s">
        <v>4249</v>
      </c>
      <c r="V375" s="0" t="s">
        <v>4250</v>
      </c>
      <c r="W375" s="0" t="s">
        <v>49</v>
      </c>
      <c r="X375" s="0" t="n">
        <v>37.778834</v>
      </c>
      <c r="Y375" s="0" t="n">
        <v>30.911811</v>
      </c>
      <c r="Z375" s="0" t="s">
        <v>50</v>
      </c>
      <c r="AA375" s="0" t="n">
        <v>176764</v>
      </c>
      <c r="AB375" s="0" t="s">
        <v>51</v>
      </c>
      <c r="AC375" s="0" t="s">
        <v>4251</v>
      </c>
      <c r="AD375" s="0" t="s">
        <v>4243</v>
      </c>
      <c r="AE375" s="0" t="s">
        <v>4252</v>
      </c>
      <c r="AF375" s="0" t="s">
        <v>4253</v>
      </c>
      <c r="AG375" s="0" t="s">
        <v>71</v>
      </c>
      <c r="AH375" s="0" t="s">
        <v>72</v>
      </c>
      <c r="AI375" s="0" t="s">
        <v>4254</v>
      </c>
    </row>
    <row r="376" customFormat="false" ht="15" hidden="false" customHeight="false" outlineLevel="0" collapsed="false">
      <c r="A376" s="0" t="s">
        <v>4255</v>
      </c>
      <c r="B376" s="0" t="s">
        <v>464</v>
      </c>
      <c r="C376" s="0" t="s">
        <v>2281</v>
      </c>
      <c r="D376" s="0" t="s">
        <v>4255</v>
      </c>
      <c r="E376" s="0" t="s">
        <v>4256</v>
      </c>
      <c r="F376" s="0" t="s">
        <v>4257</v>
      </c>
      <c r="G376" s="0" t="b">
        <f aca="false">FALSE()</f>
        <v>0</v>
      </c>
      <c r="H376" s="0" t="s">
        <v>40</v>
      </c>
      <c r="I376" s="0" t="s">
        <v>63</v>
      </c>
      <c r="J376" s="0" t="s">
        <v>294</v>
      </c>
      <c r="K376" s="0" t="n">
        <v>5007</v>
      </c>
      <c r="L376" s="0" t="s">
        <v>4258</v>
      </c>
      <c r="M376" s="0" t="s">
        <v>4259</v>
      </c>
      <c r="N376" s="0" t="s">
        <v>4260</v>
      </c>
      <c r="O376" s="0" t="s">
        <v>3124</v>
      </c>
      <c r="P376" s="0" t="s">
        <v>1356</v>
      </c>
      <c r="T376" s="0" t="s">
        <v>4261</v>
      </c>
      <c r="U376" s="0" t="s">
        <v>4262</v>
      </c>
      <c r="V376" s="0" t="s">
        <v>4263</v>
      </c>
      <c r="W376" s="0" t="s">
        <v>1360</v>
      </c>
      <c r="Z376" s="0" t="s">
        <v>50</v>
      </c>
      <c r="AA376" s="0" t="n">
        <v>178268</v>
      </c>
      <c r="AB376" s="0" t="s">
        <v>51</v>
      </c>
      <c r="AC376" s="0" t="s">
        <v>4264</v>
      </c>
      <c r="AD376" s="0" t="s">
        <v>4265</v>
      </c>
      <c r="AE376" s="0" t="s">
        <v>4266</v>
      </c>
      <c r="AF376" s="0" t="s">
        <v>4267</v>
      </c>
      <c r="AG376" s="0" t="s">
        <v>71</v>
      </c>
      <c r="AH376" s="0" t="s">
        <v>72</v>
      </c>
      <c r="AI376" s="0" t="s">
        <v>4268</v>
      </c>
    </row>
    <row r="377" customFormat="false" ht="15" hidden="false" customHeight="false" outlineLevel="0" collapsed="false">
      <c r="A377" s="0" t="s">
        <v>4269</v>
      </c>
      <c r="B377" s="0" t="s">
        <v>4270</v>
      </c>
      <c r="C377" s="0" t="s">
        <v>4270</v>
      </c>
      <c r="D377" s="0" t="s">
        <v>4269</v>
      </c>
      <c r="E377" s="0" t="s">
        <v>4271</v>
      </c>
      <c r="F377" s="0" t="s">
        <v>4272</v>
      </c>
      <c r="G377" s="0" t="b">
        <f aca="false">TRUE()</f>
        <v>1</v>
      </c>
      <c r="H377" s="0" t="s">
        <v>40</v>
      </c>
      <c r="I377" s="0" t="s">
        <v>41</v>
      </c>
      <c r="J377" s="0" t="s">
        <v>499</v>
      </c>
      <c r="K377" s="0" t="n">
        <v>4921</v>
      </c>
      <c r="L377" s="0" t="n">
        <v>41557</v>
      </c>
      <c r="M377" s="0" t="s">
        <v>4273</v>
      </c>
      <c r="N377" s="0" t="n">
        <v>235</v>
      </c>
      <c r="O377" s="0" t="s">
        <v>4274</v>
      </c>
      <c r="P377" s="0" t="s">
        <v>141</v>
      </c>
      <c r="Q377" s="0" t="s">
        <v>1266</v>
      </c>
      <c r="R377" s="0" t="s">
        <v>4275</v>
      </c>
      <c r="T377" s="0" t="s">
        <v>4276</v>
      </c>
      <c r="U377" s="0" t="n">
        <v>21505</v>
      </c>
      <c r="V377" s="0" t="s">
        <v>4277</v>
      </c>
      <c r="X377" s="0" t="n">
        <v>34.023163</v>
      </c>
      <c r="Y377" s="0" t="n">
        <v>-117.401149</v>
      </c>
      <c r="Z377" s="0" t="s">
        <v>50</v>
      </c>
      <c r="AA377" s="0" t="n">
        <v>177742</v>
      </c>
      <c r="AB377" s="0" t="s">
        <v>51</v>
      </c>
      <c r="AC377" s="0" t="s">
        <v>4278</v>
      </c>
      <c r="AD377" s="0" t="s">
        <v>4279</v>
      </c>
      <c r="AE377" s="0" t="s">
        <v>4280</v>
      </c>
      <c r="AF377" s="0" t="s">
        <v>4281</v>
      </c>
      <c r="AG377" s="0" t="s">
        <v>71</v>
      </c>
      <c r="AH377" s="0" t="s">
        <v>72</v>
      </c>
      <c r="AI377" s="0" t="s">
        <v>4282</v>
      </c>
    </row>
    <row r="378" customFormat="false" ht="15" hidden="false" customHeight="false" outlineLevel="0" collapsed="false">
      <c r="A378" s="0" t="s">
        <v>4283</v>
      </c>
      <c r="B378" s="0" t="s">
        <v>4270</v>
      </c>
      <c r="C378" s="0" t="s">
        <v>4270</v>
      </c>
      <c r="D378" s="0" t="s">
        <v>4283</v>
      </c>
      <c r="E378" s="0" t="s">
        <v>4284</v>
      </c>
      <c r="F378" s="0" t="s">
        <v>4285</v>
      </c>
      <c r="G378" s="0" t="b">
        <f aca="false">FALSE()</f>
        <v>0</v>
      </c>
      <c r="H378" s="0" t="s">
        <v>40</v>
      </c>
      <c r="I378" s="0" t="s">
        <v>41</v>
      </c>
      <c r="J378" s="0" t="s">
        <v>499</v>
      </c>
      <c r="K378" s="0" t="n">
        <v>2322</v>
      </c>
      <c r="L378" s="0" t="n">
        <v>41557</v>
      </c>
      <c r="M378" s="0" t="s">
        <v>4273</v>
      </c>
      <c r="N378" s="0" t="n">
        <v>239</v>
      </c>
      <c r="O378" s="0" t="s">
        <v>4286</v>
      </c>
      <c r="P378" s="0" t="s">
        <v>141</v>
      </c>
      <c r="Q378" s="0" t="s">
        <v>1266</v>
      </c>
      <c r="R378" s="0" t="s">
        <v>4275</v>
      </c>
      <c r="T378" s="0" t="s">
        <v>4287</v>
      </c>
      <c r="U378" s="0" t="s">
        <v>4288</v>
      </c>
      <c r="V378" s="0" t="s">
        <v>4289</v>
      </c>
      <c r="W378" s="0" t="s">
        <v>49</v>
      </c>
      <c r="X378" s="0" t="n">
        <v>33.993531</v>
      </c>
      <c r="Y378" s="0" t="n">
        <v>-117.322276</v>
      </c>
      <c r="Z378" s="0" t="s">
        <v>50</v>
      </c>
      <c r="AA378" s="0" t="n">
        <v>177820</v>
      </c>
      <c r="AB378" s="0" t="s">
        <v>51</v>
      </c>
      <c r="AC378" s="0" t="s">
        <v>4290</v>
      </c>
      <c r="AD378" s="0" t="s">
        <v>4291</v>
      </c>
      <c r="AE378" s="0" t="s">
        <v>4292</v>
      </c>
      <c r="AF378" s="0" t="s">
        <v>4293</v>
      </c>
      <c r="AG378" s="0" t="s">
        <v>71</v>
      </c>
      <c r="AH378" s="0" t="s">
        <v>72</v>
      </c>
      <c r="AI378" s="0" t="s">
        <v>4294</v>
      </c>
    </row>
    <row r="379" customFormat="false" ht="15" hidden="false" customHeight="false" outlineLevel="0" collapsed="false">
      <c r="A379" s="0" t="s">
        <v>4295</v>
      </c>
      <c r="B379" s="0" t="s">
        <v>4296</v>
      </c>
      <c r="C379" s="0" t="s">
        <v>4296</v>
      </c>
      <c r="D379" s="0" t="s">
        <v>4295</v>
      </c>
      <c r="E379" s="0" t="s">
        <v>4297</v>
      </c>
      <c r="F379" s="0" t="s">
        <v>4298</v>
      </c>
      <c r="G379" s="0" t="b">
        <f aca="false">FALSE()</f>
        <v>0</v>
      </c>
      <c r="H379" s="0" t="s">
        <v>40</v>
      </c>
      <c r="I379" s="0" t="s">
        <v>41</v>
      </c>
      <c r="J379" s="0" t="s">
        <v>499</v>
      </c>
      <c r="K379" s="0" t="n">
        <v>2857</v>
      </c>
      <c r="L379" s="0" t="n">
        <v>41557</v>
      </c>
      <c r="M379" s="0" t="s">
        <v>4273</v>
      </c>
      <c r="N379" s="0" t="n">
        <v>240</v>
      </c>
      <c r="O379" s="0" t="s">
        <v>4299</v>
      </c>
      <c r="P379" s="0" t="s">
        <v>141</v>
      </c>
      <c r="Q379" s="0" t="s">
        <v>1266</v>
      </c>
      <c r="R379" s="0" t="s">
        <v>4300</v>
      </c>
      <c r="T379" s="0" t="s">
        <v>4301</v>
      </c>
      <c r="U379" s="0" t="s">
        <v>4302</v>
      </c>
      <c r="V379" s="0" t="s">
        <v>4303</v>
      </c>
      <c r="W379" s="0" t="s">
        <v>49</v>
      </c>
      <c r="X379" s="0" t="n">
        <v>34.620909</v>
      </c>
      <c r="Y379" s="0" t="n">
        <v>-119.320597</v>
      </c>
      <c r="Z379" s="0" t="s">
        <v>50</v>
      </c>
      <c r="AA379" s="0" t="n">
        <v>177819</v>
      </c>
      <c r="AB379" s="0" t="s">
        <v>51</v>
      </c>
      <c r="AC379" s="0" t="s">
        <v>4304</v>
      </c>
      <c r="AD379" s="0" t="s">
        <v>4305</v>
      </c>
      <c r="AE379" s="0" t="s">
        <v>4306</v>
      </c>
      <c r="AF379" s="0" t="s">
        <v>4307</v>
      </c>
      <c r="AG379" s="0" t="s">
        <v>71</v>
      </c>
      <c r="AH379" s="0" t="s">
        <v>72</v>
      </c>
      <c r="AI379" s="0" t="s">
        <v>4308</v>
      </c>
    </row>
    <row r="380" customFormat="false" ht="15" hidden="false" customHeight="false" outlineLevel="0" collapsed="false">
      <c r="A380" s="0" t="s">
        <v>4309</v>
      </c>
      <c r="B380" s="0" t="s">
        <v>1674</v>
      </c>
      <c r="C380" s="0" t="s">
        <v>1674</v>
      </c>
      <c r="D380" s="0" t="s">
        <v>4309</v>
      </c>
      <c r="E380" s="0" t="s">
        <v>4310</v>
      </c>
      <c r="F380" s="0" t="s">
        <v>4311</v>
      </c>
      <c r="G380" s="0" t="b">
        <f aca="false">FALSE()</f>
        <v>0</v>
      </c>
      <c r="H380" s="0" t="s">
        <v>40</v>
      </c>
      <c r="I380" s="0" t="s">
        <v>825</v>
      </c>
      <c r="K380" s="0" t="n">
        <v>6172</v>
      </c>
      <c r="L380" s="0" t="n">
        <v>41557</v>
      </c>
      <c r="M380" s="0" t="s">
        <v>4273</v>
      </c>
      <c r="N380" s="0" t="n">
        <v>242</v>
      </c>
      <c r="O380" s="0" t="s">
        <v>4312</v>
      </c>
      <c r="P380" s="0" t="s">
        <v>141</v>
      </c>
      <c r="Q380" s="0" t="s">
        <v>1266</v>
      </c>
      <c r="R380" s="0" t="s">
        <v>4313</v>
      </c>
      <c r="T380" s="0" t="s">
        <v>4314</v>
      </c>
      <c r="U380" s="0" t="s">
        <v>4315</v>
      </c>
      <c r="V380" s="0" t="s">
        <v>4316</v>
      </c>
      <c r="W380" s="0" t="s">
        <v>49</v>
      </c>
      <c r="X380" s="0" t="n">
        <v>38.341661</v>
      </c>
      <c r="Y380" s="0" t="n">
        <v>-119.792725</v>
      </c>
      <c r="Z380" s="0" t="s">
        <v>50</v>
      </c>
      <c r="AA380" s="0" t="n">
        <v>178038</v>
      </c>
      <c r="AB380" s="0" t="s">
        <v>51</v>
      </c>
      <c r="AC380" s="0" t="s">
        <v>4317</v>
      </c>
      <c r="AD380" s="0" t="s">
        <v>4318</v>
      </c>
      <c r="AE380" s="0" t="s">
        <v>4319</v>
      </c>
      <c r="AF380" s="0" t="s">
        <v>4320</v>
      </c>
      <c r="AG380" s="0" t="s">
        <v>71</v>
      </c>
      <c r="AH380" s="0" t="s">
        <v>72</v>
      </c>
      <c r="AI380" s="0" t="s">
        <v>4321</v>
      </c>
    </row>
    <row r="381" customFormat="false" ht="15" hidden="false" customHeight="false" outlineLevel="0" collapsed="false">
      <c r="A381" s="0" t="s">
        <v>4322</v>
      </c>
      <c r="B381" s="0" t="s">
        <v>4323</v>
      </c>
      <c r="C381" s="0" t="s">
        <v>4323</v>
      </c>
      <c r="D381" s="0" t="s">
        <v>4322</v>
      </c>
      <c r="E381" s="0" t="s">
        <v>4324</v>
      </c>
      <c r="F381" s="0" t="s">
        <v>4325</v>
      </c>
      <c r="G381" s="0" t="b">
        <f aca="false">FALSE()</f>
        <v>0</v>
      </c>
      <c r="H381" s="0" t="s">
        <v>40</v>
      </c>
      <c r="I381" s="0" t="s">
        <v>41</v>
      </c>
      <c r="J381" s="0" t="s">
        <v>499</v>
      </c>
      <c r="K381" s="0" t="n">
        <v>3563</v>
      </c>
      <c r="L381" s="0" t="n">
        <v>41557</v>
      </c>
      <c r="M381" s="0" t="s">
        <v>4273</v>
      </c>
      <c r="N381" s="0" t="n">
        <v>243</v>
      </c>
      <c r="O381" s="0" t="s">
        <v>4326</v>
      </c>
      <c r="P381" s="0" t="s">
        <v>141</v>
      </c>
      <c r="Q381" s="0" t="s">
        <v>1266</v>
      </c>
      <c r="R381" s="0" t="s">
        <v>4327</v>
      </c>
      <c r="T381" s="0" t="s">
        <v>4328</v>
      </c>
      <c r="U381" s="0" t="s">
        <v>4329</v>
      </c>
      <c r="V381" s="0" t="s">
        <v>4330</v>
      </c>
      <c r="W381" s="0" t="s">
        <v>49</v>
      </c>
      <c r="X381" s="0" t="n">
        <v>41.189004</v>
      </c>
      <c r="Y381" s="0" t="n">
        <v>-123.684471</v>
      </c>
      <c r="Z381" s="0" t="s">
        <v>50</v>
      </c>
      <c r="AA381" s="0" t="n">
        <v>177729</v>
      </c>
      <c r="AB381" s="0" t="s">
        <v>51</v>
      </c>
      <c r="AC381" s="0" t="s">
        <v>4331</v>
      </c>
      <c r="AD381" s="0" t="s">
        <v>4332</v>
      </c>
      <c r="AE381" s="0" t="s">
        <v>4333</v>
      </c>
      <c r="AF381" s="0" t="s">
        <v>4334</v>
      </c>
      <c r="AG381" s="0" t="s">
        <v>71</v>
      </c>
      <c r="AH381" s="0" t="s">
        <v>72</v>
      </c>
      <c r="AI381" s="0" t="s">
        <v>4335</v>
      </c>
    </row>
    <row r="382" customFormat="false" ht="15" hidden="false" customHeight="false" outlineLevel="0" collapsed="false">
      <c r="A382" s="0" t="s">
        <v>4336</v>
      </c>
      <c r="B382" s="0" t="s">
        <v>4270</v>
      </c>
      <c r="C382" s="0" t="s">
        <v>4270</v>
      </c>
      <c r="D382" s="0" t="s">
        <v>4336</v>
      </c>
      <c r="E382" s="0" t="s">
        <v>4337</v>
      </c>
      <c r="F382" s="0" t="s">
        <v>4338</v>
      </c>
      <c r="G382" s="0" t="b">
        <f aca="false">FALSE()</f>
        <v>0</v>
      </c>
      <c r="H382" s="0" t="s">
        <v>40</v>
      </c>
      <c r="I382" s="0" t="s">
        <v>41</v>
      </c>
      <c r="J382" s="0" t="s">
        <v>499</v>
      </c>
      <c r="K382" s="0" t="n">
        <v>2750</v>
      </c>
      <c r="L382" s="0" t="n">
        <v>41557</v>
      </c>
      <c r="M382" s="0" t="s">
        <v>4273</v>
      </c>
      <c r="N382" s="0" t="n">
        <v>245</v>
      </c>
      <c r="O382" s="0" t="s">
        <v>4339</v>
      </c>
      <c r="P382" s="0" t="s">
        <v>141</v>
      </c>
      <c r="Q382" s="0" t="s">
        <v>1266</v>
      </c>
      <c r="R382" s="0" t="s">
        <v>4340</v>
      </c>
      <c r="T382" s="0" t="s">
        <v>4341</v>
      </c>
      <c r="U382" s="0" t="s">
        <v>4342</v>
      </c>
      <c r="V382" s="0" t="s">
        <v>4343</v>
      </c>
      <c r="W382" s="0" t="s">
        <v>49</v>
      </c>
      <c r="X382" s="0" t="n">
        <v>34.129755</v>
      </c>
      <c r="Y382" s="0" t="n">
        <v>-116.880781</v>
      </c>
      <c r="Z382" s="0" t="s">
        <v>50</v>
      </c>
      <c r="AA382" s="0" t="n">
        <v>177818</v>
      </c>
      <c r="AB382" s="0" t="s">
        <v>51</v>
      </c>
      <c r="AC382" s="0" t="s">
        <v>4344</v>
      </c>
      <c r="AD382" s="0" t="s">
        <v>4345</v>
      </c>
      <c r="AE382" s="0" t="s">
        <v>4346</v>
      </c>
      <c r="AF382" s="0" t="s">
        <v>4347</v>
      </c>
      <c r="AG382" s="0" t="s">
        <v>71</v>
      </c>
      <c r="AH382" s="0" t="s">
        <v>72</v>
      </c>
      <c r="AI382" s="0" t="s">
        <v>4348</v>
      </c>
    </row>
    <row r="383" customFormat="false" ht="15" hidden="false" customHeight="false" outlineLevel="0" collapsed="false">
      <c r="A383" s="0" t="s">
        <v>4349</v>
      </c>
      <c r="B383" s="0" t="s">
        <v>1350</v>
      </c>
      <c r="C383" s="0" t="s">
        <v>1350</v>
      </c>
      <c r="D383" s="0" t="s">
        <v>4349</v>
      </c>
      <c r="E383" s="0" t="s">
        <v>4350</v>
      </c>
      <c r="F383" s="0" t="s">
        <v>4351</v>
      </c>
      <c r="G383" s="0" t="b">
        <f aca="false">FALSE()</f>
        <v>0</v>
      </c>
      <c r="H383" s="0" t="s">
        <v>40</v>
      </c>
      <c r="I383" s="0" t="s">
        <v>825</v>
      </c>
      <c r="K383" s="0" t="n">
        <v>4626</v>
      </c>
      <c r="L383" s="0" t="n">
        <v>41557</v>
      </c>
      <c r="M383" s="0" t="s">
        <v>4273</v>
      </c>
      <c r="N383" s="0" t="n">
        <v>247</v>
      </c>
      <c r="O383" s="0" t="s">
        <v>4352</v>
      </c>
      <c r="P383" s="0" t="s">
        <v>141</v>
      </c>
      <c r="Q383" s="0" t="s">
        <v>1266</v>
      </c>
      <c r="R383" s="0" t="s">
        <v>4353</v>
      </c>
      <c r="T383" s="0" t="s">
        <v>4354</v>
      </c>
      <c r="U383" s="0" t="s">
        <v>4355</v>
      </c>
      <c r="V383" s="0" t="s">
        <v>4356</v>
      </c>
      <c r="W383" s="0" t="s">
        <v>49</v>
      </c>
      <c r="X383" s="0" t="n">
        <v>35.624282</v>
      </c>
      <c r="Y383" s="0" t="n">
        <v>-120.712361</v>
      </c>
      <c r="Z383" s="0" t="s">
        <v>50</v>
      </c>
      <c r="AA383" s="0" t="n">
        <v>177745</v>
      </c>
      <c r="AB383" s="0" t="s">
        <v>51</v>
      </c>
      <c r="AC383" s="0" t="s">
        <v>4357</v>
      </c>
      <c r="AD383" s="0" t="s">
        <v>4358</v>
      </c>
      <c r="AE383" s="0" t="s">
        <v>4359</v>
      </c>
      <c r="AF383" s="0" t="s">
        <v>4360</v>
      </c>
      <c r="AG383" s="0" t="s">
        <v>71</v>
      </c>
      <c r="AH383" s="0" t="s">
        <v>72</v>
      </c>
      <c r="AI383" s="0" t="s">
        <v>4361</v>
      </c>
    </row>
    <row r="384" customFormat="false" ht="15" hidden="false" customHeight="false" outlineLevel="0" collapsed="false">
      <c r="A384" s="0" t="s">
        <v>4362</v>
      </c>
      <c r="B384" s="0" t="s">
        <v>1350</v>
      </c>
      <c r="C384" s="0" t="s">
        <v>1350</v>
      </c>
      <c r="D384" s="0" t="s">
        <v>4362</v>
      </c>
      <c r="E384" s="0" t="s">
        <v>4363</v>
      </c>
      <c r="F384" s="0" t="s">
        <v>4364</v>
      </c>
      <c r="G384" s="0" t="b">
        <f aca="false">FALSE()</f>
        <v>0</v>
      </c>
      <c r="H384" s="0" t="s">
        <v>40</v>
      </c>
      <c r="I384" s="0" t="s">
        <v>825</v>
      </c>
      <c r="K384" s="0" t="n">
        <v>4298</v>
      </c>
      <c r="L384" s="0" t="n">
        <v>41557</v>
      </c>
      <c r="M384" s="0" t="s">
        <v>4273</v>
      </c>
      <c r="N384" s="0" t="n">
        <v>248</v>
      </c>
      <c r="O384" s="0" t="s">
        <v>4365</v>
      </c>
      <c r="P384" s="0" t="s">
        <v>141</v>
      </c>
      <c r="Q384" s="0" t="s">
        <v>1266</v>
      </c>
      <c r="R384" s="0" t="s">
        <v>4275</v>
      </c>
      <c r="T384" s="0" t="s">
        <v>4366</v>
      </c>
      <c r="U384" s="0" t="s">
        <v>4367</v>
      </c>
      <c r="V384" s="0" t="s">
        <v>4368</v>
      </c>
      <c r="W384" s="0" t="s">
        <v>49</v>
      </c>
      <c r="X384" s="0" t="n">
        <v>33.563172</v>
      </c>
      <c r="Y384" s="0" t="n">
        <v>-116.535783</v>
      </c>
      <c r="Z384" s="0" t="s">
        <v>50</v>
      </c>
      <c r="AA384" s="0" t="n">
        <v>177746</v>
      </c>
      <c r="AB384" s="0" t="s">
        <v>51</v>
      </c>
      <c r="AC384" s="0" t="s">
        <v>4369</v>
      </c>
      <c r="AD384" s="0" t="s">
        <v>4370</v>
      </c>
      <c r="AE384" s="0" t="s">
        <v>4371</v>
      </c>
      <c r="AF384" s="0" t="s">
        <v>4372</v>
      </c>
      <c r="AG384" s="0" t="s">
        <v>71</v>
      </c>
      <c r="AH384" s="0" t="s">
        <v>72</v>
      </c>
      <c r="AI384" s="0" t="s">
        <v>4373</v>
      </c>
    </row>
    <row r="385" customFormat="false" ht="15" hidden="false" customHeight="false" outlineLevel="0" collapsed="false">
      <c r="A385" s="0" t="s">
        <v>4374</v>
      </c>
      <c r="B385" s="0" t="s">
        <v>2924</v>
      </c>
      <c r="C385" s="0" t="s">
        <v>2924</v>
      </c>
      <c r="D385" s="0" t="s">
        <v>4374</v>
      </c>
      <c r="E385" s="0" t="s">
        <v>4375</v>
      </c>
      <c r="F385" s="0" t="s">
        <v>4376</v>
      </c>
      <c r="G385" s="0" t="b">
        <f aca="false">TRUE()</f>
        <v>1</v>
      </c>
      <c r="H385" s="0" t="s">
        <v>40</v>
      </c>
      <c r="I385" s="0" t="s">
        <v>63</v>
      </c>
      <c r="J385" s="0" t="s">
        <v>158</v>
      </c>
      <c r="K385" s="0" t="n">
        <v>4808</v>
      </c>
      <c r="L385" s="0" t="n">
        <v>41514</v>
      </c>
      <c r="M385" s="0" t="s">
        <v>4377</v>
      </c>
      <c r="N385" s="0" t="s">
        <v>4378</v>
      </c>
      <c r="O385" s="0" t="s">
        <v>1497</v>
      </c>
      <c r="P385" s="0" t="s">
        <v>141</v>
      </c>
      <c r="Q385" s="0" t="s">
        <v>313</v>
      </c>
      <c r="R385" s="0" t="s">
        <v>4379</v>
      </c>
      <c r="T385" s="0" t="s">
        <v>4380</v>
      </c>
      <c r="U385" s="0" t="s">
        <v>4381</v>
      </c>
      <c r="V385" s="0" t="s">
        <v>4382</v>
      </c>
      <c r="W385" s="0" t="s">
        <v>49</v>
      </c>
      <c r="X385" s="0" t="n">
        <v>33.80611</v>
      </c>
      <c r="Y385" s="0" t="n">
        <v>-84.14583</v>
      </c>
      <c r="Z385" s="0" t="s">
        <v>50</v>
      </c>
      <c r="AA385" s="0" t="n">
        <v>177649</v>
      </c>
      <c r="AB385" s="0" t="s">
        <v>51</v>
      </c>
      <c r="AC385" s="0" t="s">
        <v>4383</v>
      </c>
      <c r="AD385" s="0" t="s">
        <v>4384</v>
      </c>
      <c r="AE385" s="0" t="s">
        <v>4385</v>
      </c>
      <c r="AF385" s="0" t="s">
        <v>4386</v>
      </c>
      <c r="AG385" s="0" t="s">
        <v>71</v>
      </c>
      <c r="AH385" s="0" t="s">
        <v>72</v>
      </c>
      <c r="AI385" s="0" t="s">
        <v>4387</v>
      </c>
    </row>
    <row r="386" customFormat="false" ht="15" hidden="false" customHeight="false" outlineLevel="0" collapsed="false">
      <c r="A386" s="0" t="s">
        <v>4388</v>
      </c>
      <c r="B386" s="0" t="s">
        <v>4389</v>
      </c>
      <c r="C386" s="0" t="s">
        <v>4389</v>
      </c>
      <c r="D386" s="0" t="s">
        <v>4388</v>
      </c>
      <c r="E386" s="0" t="s">
        <v>4390</v>
      </c>
      <c r="F386" s="0" t="s">
        <v>4391</v>
      </c>
      <c r="G386" s="0" t="b">
        <f aca="false">TRUE()</f>
        <v>1</v>
      </c>
      <c r="H386" s="0" t="s">
        <v>40</v>
      </c>
      <c r="I386" s="0" t="s">
        <v>41</v>
      </c>
      <c r="J386" s="0" t="s">
        <v>246</v>
      </c>
      <c r="K386" s="0" t="n">
        <v>3423</v>
      </c>
      <c r="L386" s="0" t="n">
        <v>41514</v>
      </c>
      <c r="M386" s="0" t="s">
        <v>4392</v>
      </c>
      <c r="N386" s="0" t="s">
        <v>4393</v>
      </c>
      <c r="O386" s="0" t="s">
        <v>4394</v>
      </c>
      <c r="P386" s="0" t="s">
        <v>4395</v>
      </c>
      <c r="Q386" s="0" t="s">
        <v>4396</v>
      </c>
      <c r="R386" s="0" t="s">
        <v>4397</v>
      </c>
      <c r="T386" s="0" t="s">
        <v>4398</v>
      </c>
      <c r="U386" s="0" t="s">
        <v>4399</v>
      </c>
      <c r="V386" s="0" t="s">
        <v>4400</v>
      </c>
      <c r="W386" s="0" t="s">
        <v>49</v>
      </c>
      <c r="X386" s="0" t="n">
        <v>35.800879</v>
      </c>
      <c r="Y386" s="0" t="n">
        <v>139.927688</v>
      </c>
      <c r="Z386" s="0" t="s">
        <v>50</v>
      </c>
      <c r="AA386" s="0" t="n">
        <v>177609</v>
      </c>
      <c r="AB386" s="0" t="s">
        <v>51</v>
      </c>
      <c r="AC386" s="0" t="s">
        <v>4401</v>
      </c>
      <c r="AD386" s="0" t="s">
        <v>4402</v>
      </c>
      <c r="AE386" s="0" t="s">
        <v>4403</v>
      </c>
      <c r="AF386" s="0" t="s">
        <v>4404</v>
      </c>
      <c r="AG386" s="0" t="s">
        <v>71</v>
      </c>
      <c r="AH386" s="0" t="s">
        <v>72</v>
      </c>
      <c r="AI386" s="0" t="s">
        <v>4405</v>
      </c>
    </row>
    <row r="387" customFormat="false" ht="15" hidden="false" customHeight="false" outlineLevel="0" collapsed="false">
      <c r="A387" s="0" t="s">
        <v>4406</v>
      </c>
      <c r="B387" s="0" t="s">
        <v>4407</v>
      </c>
      <c r="C387" s="0" t="s">
        <v>4407</v>
      </c>
      <c r="D387" s="0" t="s">
        <v>4406</v>
      </c>
      <c r="E387" s="0" t="s">
        <v>4408</v>
      </c>
      <c r="F387" s="0" t="s">
        <v>4409</v>
      </c>
      <c r="G387" s="0" t="b">
        <f aca="false">TRUE()</f>
        <v>1</v>
      </c>
      <c r="H387" s="0" t="s">
        <v>2370</v>
      </c>
      <c r="I387" s="0" t="s">
        <v>3554</v>
      </c>
      <c r="J387" s="0" t="s">
        <v>3563</v>
      </c>
      <c r="K387" s="0" t="n">
        <v>3039</v>
      </c>
      <c r="L387" s="0" t="n">
        <v>41515</v>
      </c>
      <c r="M387" s="0" t="s">
        <v>4410</v>
      </c>
      <c r="N387" s="0" t="s">
        <v>4411</v>
      </c>
      <c r="O387" s="0" t="s">
        <v>4412</v>
      </c>
      <c r="P387" s="0" t="s">
        <v>265</v>
      </c>
      <c r="Q387" s="0" t="s">
        <v>4413</v>
      </c>
      <c r="R387" s="0" t="s">
        <v>4414</v>
      </c>
      <c r="T387" s="0" t="s">
        <v>4415</v>
      </c>
      <c r="U387" s="0" t="s">
        <v>4416</v>
      </c>
      <c r="V387" s="0" t="s">
        <v>4417</v>
      </c>
      <c r="W387" s="0" t="s">
        <v>49</v>
      </c>
      <c r="X387" s="0" t="n">
        <v>34.133</v>
      </c>
      <c r="Y387" s="0" t="n">
        <v>103.8845</v>
      </c>
      <c r="Z387" s="0" t="s">
        <v>50</v>
      </c>
      <c r="AA387" s="0" t="n">
        <v>177612</v>
      </c>
      <c r="AB387" s="0" t="s">
        <v>51</v>
      </c>
      <c r="AC387" s="0" t="s">
        <v>4418</v>
      </c>
      <c r="AD387" s="0" t="s">
        <v>4419</v>
      </c>
      <c r="AE387" s="0" t="s">
        <v>4420</v>
      </c>
      <c r="AF387" s="0" t="s">
        <v>4421</v>
      </c>
      <c r="AG387" s="0" t="s">
        <v>71</v>
      </c>
      <c r="AH387" s="0" t="s">
        <v>72</v>
      </c>
      <c r="AI387" s="0" t="s">
        <v>4422</v>
      </c>
    </row>
    <row r="388" customFormat="false" ht="15" hidden="false" customHeight="false" outlineLevel="0" collapsed="false">
      <c r="A388" s="0" t="s">
        <v>4423</v>
      </c>
      <c r="B388" s="0" t="s">
        <v>2481</v>
      </c>
      <c r="C388" s="0" t="s">
        <v>2481</v>
      </c>
      <c r="D388" s="0" t="s">
        <v>4423</v>
      </c>
      <c r="E388" s="0" t="s">
        <v>4424</v>
      </c>
      <c r="F388" s="0" t="s">
        <v>4425</v>
      </c>
      <c r="G388" s="0" t="b">
        <f aca="false">FALSE()</f>
        <v>0</v>
      </c>
      <c r="H388" s="0" t="s">
        <v>40</v>
      </c>
      <c r="I388" s="0" t="s">
        <v>63</v>
      </c>
      <c r="J388" s="0" t="s">
        <v>294</v>
      </c>
      <c r="K388" s="0" t="n">
        <v>4995</v>
      </c>
      <c r="L388" s="0" t="n">
        <v>41529</v>
      </c>
      <c r="M388" s="0" t="s">
        <v>341</v>
      </c>
      <c r="N388" s="0" t="s">
        <v>4426</v>
      </c>
      <c r="O388" s="0" t="s">
        <v>3124</v>
      </c>
      <c r="P388" s="0" t="s">
        <v>1356</v>
      </c>
      <c r="T388" s="0" t="s">
        <v>4427</v>
      </c>
      <c r="U388" s="0" t="s">
        <v>4428</v>
      </c>
      <c r="V388" s="0" t="s">
        <v>4429</v>
      </c>
      <c r="W388" s="0" t="s">
        <v>379</v>
      </c>
      <c r="Z388" s="0" t="s">
        <v>50</v>
      </c>
      <c r="AA388" s="0" t="n">
        <v>177616</v>
      </c>
      <c r="AB388" s="0" t="s">
        <v>51</v>
      </c>
      <c r="AC388" s="0" t="s">
        <v>4430</v>
      </c>
      <c r="AD388" s="0" t="s">
        <v>4431</v>
      </c>
      <c r="AE388" s="0" t="s">
        <v>4432</v>
      </c>
      <c r="AF388" s="0" t="s">
        <v>4433</v>
      </c>
      <c r="AG388" s="0" t="s">
        <v>71</v>
      </c>
      <c r="AH388" s="0" t="s">
        <v>72</v>
      </c>
      <c r="AI388" s="0" t="s">
        <v>4434</v>
      </c>
    </row>
    <row r="389" customFormat="false" ht="15" hidden="false" customHeight="false" outlineLevel="0" collapsed="false">
      <c r="A389" s="0" t="s">
        <v>4435</v>
      </c>
      <c r="B389" s="0" t="s">
        <v>4436</v>
      </c>
      <c r="C389" s="0" t="s">
        <v>4436</v>
      </c>
      <c r="D389" s="0" t="s">
        <v>4435</v>
      </c>
      <c r="E389" s="0" t="s">
        <v>4437</v>
      </c>
      <c r="F389" s="0" t="s">
        <v>4438</v>
      </c>
      <c r="G389" s="0" t="b">
        <f aca="false">FALSE()</f>
        <v>0</v>
      </c>
      <c r="H389" s="0" t="s">
        <v>40</v>
      </c>
      <c r="I389" s="0" t="s">
        <v>63</v>
      </c>
      <c r="J389" s="0" t="s">
        <v>64</v>
      </c>
      <c r="K389" s="0" t="n">
        <v>3897</v>
      </c>
      <c r="L389" s="0" t="n">
        <v>41447</v>
      </c>
      <c r="M389" s="0" t="s">
        <v>43</v>
      </c>
      <c r="N389" s="0" t="s">
        <v>4439</v>
      </c>
      <c r="P389" s="0" t="s">
        <v>3247</v>
      </c>
      <c r="T389" s="0" t="s">
        <v>4440</v>
      </c>
      <c r="W389" s="0" t="s">
        <v>49</v>
      </c>
      <c r="Z389" s="0" t="s">
        <v>50</v>
      </c>
      <c r="AA389" s="0" t="s">
        <v>4441</v>
      </c>
      <c r="AB389" s="0" t="s">
        <v>51</v>
      </c>
      <c r="AC389" s="0" t="s">
        <v>4442</v>
      </c>
      <c r="AD389" s="0" t="s">
        <v>4439</v>
      </c>
      <c r="AE389" s="0" t="s">
        <v>4443</v>
      </c>
      <c r="AF389" s="0" t="s">
        <v>4444</v>
      </c>
      <c r="AG389" s="0" t="s">
        <v>71</v>
      </c>
      <c r="AH389" s="0" t="s">
        <v>72</v>
      </c>
      <c r="AI389" s="0" t="s">
        <v>4445</v>
      </c>
    </row>
    <row r="390" customFormat="false" ht="15" hidden="false" customHeight="false" outlineLevel="0" collapsed="false">
      <c r="A390" s="0" t="s">
        <v>4446</v>
      </c>
      <c r="B390" s="0" t="s">
        <v>4436</v>
      </c>
      <c r="C390" s="0" t="s">
        <v>4436</v>
      </c>
      <c r="D390" s="0" t="s">
        <v>4446</v>
      </c>
      <c r="E390" s="0" t="s">
        <v>4447</v>
      </c>
      <c r="F390" s="0" t="s">
        <v>4448</v>
      </c>
      <c r="G390" s="0" t="b">
        <f aca="false">TRUE()</f>
        <v>1</v>
      </c>
      <c r="H390" s="0" t="s">
        <v>40</v>
      </c>
      <c r="I390" s="0" t="s">
        <v>63</v>
      </c>
      <c r="J390" s="0" t="s">
        <v>64</v>
      </c>
      <c r="K390" s="0" t="n">
        <v>4083</v>
      </c>
      <c r="L390" s="0" t="n">
        <v>41447</v>
      </c>
      <c r="M390" s="0" t="s">
        <v>43</v>
      </c>
      <c r="N390" s="0" t="s">
        <v>4449</v>
      </c>
      <c r="P390" s="0" t="s">
        <v>3247</v>
      </c>
      <c r="T390" s="0" t="s">
        <v>4440</v>
      </c>
      <c r="W390" s="0" t="s">
        <v>49</v>
      </c>
      <c r="Z390" s="0" t="s">
        <v>50</v>
      </c>
      <c r="AA390" s="0" t="s">
        <v>4441</v>
      </c>
      <c r="AB390" s="0" t="s">
        <v>51</v>
      </c>
      <c r="AC390" s="0" t="s">
        <v>4450</v>
      </c>
      <c r="AD390" s="0" t="s">
        <v>4449</v>
      </c>
      <c r="AE390" s="0" t="s">
        <v>4451</v>
      </c>
      <c r="AF390" s="0" t="s">
        <v>4452</v>
      </c>
      <c r="AG390" s="0" t="s">
        <v>71</v>
      </c>
      <c r="AH390" s="0" t="s">
        <v>72</v>
      </c>
      <c r="AI390" s="0" t="s">
        <v>4453</v>
      </c>
    </row>
    <row r="391" customFormat="false" ht="15" hidden="false" customHeight="false" outlineLevel="0" collapsed="false">
      <c r="A391" s="0" t="s">
        <v>4454</v>
      </c>
      <c r="B391" s="0" t="s">
        <v>4455</v>
      </c>
      <c r="C391" s="0" t="s">
        <v>4455</v>
      </c>
      <c r="D391" s="0" t="s">
        <v>4454</v>
      </c>
      <c r="E391" s="0" t="s">
        <v>4456</v>
      </c>
      <c r="F391" s="0" t="s">
        <v>4457</v>
      </c>
      <c r="G391" s="0" t="b">
        <f aca="false">TRUE()</f>
        <v>1</v>
      </c>
      <c r="H391" s="0" t="s">
        <v>40</v>
      </c>
      <c r="I391" s="0" t="s">
        <v>41</v>
      </c>
      <c r="J391" s="0" t="s">
        <v>42</v>
      </c>
      <c r="K391" s="0" t="n">
        <v>3725</v>
      </c>
      <c r="L391" s="0" t="n">
        <v>41447</v>
      </c>
      <c r="M391" s="0" t="s">
        <v>43</v>
      </c>
      <c r="N391" s="0" t="s">
        <v>4458</v>
      </c>
      <c r="P391" s="0" t="s">
        <v>3247</v>
      </c>
      <c r="T391" s="0" t="s">
        <v>4440</v>
      </c>
      <c r="W391" s="0" t="s">
        <v>49</v>
      </c>
      <c r="Z391" s="0" t="s">
        <v>50</v>
      </c>
      <c r="AA391" s="0" t="s">
        <v>4441</v>
      </c>
      <c r="AB391" s="0" t="s">
        <v>51</v>
      </c>
      <c r="AC391" s="0" t="s">
        <v>4459</v>
      </c>
      <c r="AD391" s="0" t="s">
        <v>4458</v>
      </c>
      <c r="AE391" s="0" t="s">
        <v>4460</v>
      </c>
      <c r="AF391" s="0" t="s">
        <v>4461</v>
      </c>
      <c r="AG391" s="0" t="s">
        <v>55</v>
      </c>
      <c r="AH391" s="0" t="s">
        <v>56</v>
      </c>
      <c r="AI391" s="0" t="s">
        <v>4462</v>
      </c>
    </row>
    <row r="392" customFormat="false" ht="15" hidden="false" customHeight="false" outlineLevel="0" collapsed="false">
      <c r="A392" s="0" t="s">
        <v>4463</v>
      </c>
      <c r="B392" s="0" t="s">
        <v>385</v>
      </c>
      <c r="C392" s="0" t="s">
        <v>385</v>
      </c>
      <c r="D392" s="0" t="s">
        <v>4463</v>
      </c>
      <c r="E392" s="0" t="s">
        <v>4464</v>
      </c>
      <c r="F392" s="0" t="s">
        <v>4465</v>
      </c>
      <c r="G392" s="0" t="b">
        <f aca="false">FALSE()</f>
        <v>0</v>
      </c>
      <c r="H392" s="0" t="s">
        <v>40</v>
      </c>
      <c r="I392" s="0" t="s">
        <v>63</v>
      </c>
      <c r="J392" s="0" t="s">
        <v>294</v>
      </c>
      <c r="K392" s="0" t="n">
        <v>6863</v>
      </c>
      <c r="L392" s="0" t="s">
        <v>4466</v>
      </c>
      <c r="M392" s="0" t="s">
        <v>4467</v>
      </c>
      <c r="N392" s="0" t="n">
        <v>5</v>
      </c>
      <c r="P392" s="0" t="s">
        <v>141</v>
      </c>
      <c r="Q392" s="0" t="s">
        <v>407</v>
      </c>
      <c r="R392" s="0" t="s">
        <v>4468</v>
      </c>
      <c r="S392" s="0" t="s">
        <v>4468</v>
      </c>
      <c r="T392" s="0" t="s">
        <v>4469</v>
      </c>
      <c r="X392" s="0" t="n">
        <v>47.11431127</v>
      </c>
      <c r="Y392" s="0" t="n">
        <v>-88.54700363</v>
      </c>
      <c r="Z392" s="0" t="s">
        <v>3053</v>
      </c>
      <c r="AB392" s="0" t="s">
        <v>51</v>
      </c>
      <c r="AC392" s="0" t="s">
        <v>4470</v>
      </c>
      <c r="AD392" s="0" t="s">
        <v>4471</v>
      </c>
      <c r="AE392" s="0" t="s">
        <v>4472</v>
      </c>
      <c r="AF392" s="0" t="s">
        <v>4473</v>
      </c>
      <c r="AG392" s="0" t="s">
        <v>707</v>
      </c>
      <c r="AH392" s="0" t="s">
        <v>707</v>
      </c>
      <c r="AI392" s="0" t="s">
        <v>4474</v>
      </c>
    </row>
    <row r="393" customFormat="false" ht="15" hidden="false" customHeight="false" outlineLevel="0" collapsed="false">
      <c r="A393" s="0" t="s">
        <v>4475</v>
      </c>
      <c r="B393" s="0" t="s">
        <v>385</v>
      </c>
      <c r="C393" s="0" t="s">
        <v>385</v>
      </c>
      <c r="D393" s="0" t="s">
        <v>4475</v>
      </c>
      <c r="E393" s="0" t="s">
        <v>4476</v>
      </c>
      <c r="F393" s="0" t="s">
        <v>4477</v>
      </c>
      <c r="G393" s="0" t="b">
        <f aca="false">FALSE()</f>
        <v>0</v>
      </c>
      <c r="H393" s="0" t="s">
        <v>40</v>
      </c>
      <c r="I393" s="0" t="s">
        <v>63</v>
      </c>
      <c r="J393" s="0" t="s">
        <v>294</v>
      </c>
      <c r="K393" s="0" t="n">
        <v>1667</v>
      </c>
      <c r="L393" s="0" t="s">
        <v>4466</v>
      </c>
      <c r="M393" s="0" t="s">
        <v>4467</v>
      </c>
      <c r="N393" s="0" t="n">
        <v>6</v>
      </c>
      <c r="P393" s="0" t="s">
        <v>141</v>
      </c>
      <c r="Q393" s="0" t="s">
        <v>407</v>
      </c>
      <c r="R393" s="0" t="s">
        <v>4468</v>
      </c>
      <c r="S393" s="0" t="s">
        <v>4468</v>
      </c>
      <c r="T393" s="0" t="s">
        <v>4469</v>
      </c>
      <c r="X393" s="0" t="n">
        <v>47.11408538</v>
      </c>
      <c r="Y393" s="0" t="n">
        <v>-88.54686374</v>
      </c>
      <c r="Z393" s="0" t="s">
        <v>3053</v>
      </c>
      <c r="AB393" s="0" t="s">
        <v>51</v>
      </c>
      <c r="AC393" s="0" t="s">
        <v>4478</v>
      </c>
      <c r="AD393" s="0" t="s">
        <v>4479</v>
      </c>
      <c r="AE393" s="0" t="s">
        <v>4480</v>
      </c>
      <c r="AF393" s="0" t="s">
        <v>4481</v>
      </c>
      <c r="AG393" s="0" t="s">
        <v>707</v>
      </c>
      <c r="AH393" s="0" t="s">
        <v>707</v>
      </c>
      <c r="AI393" s="0" t="s">
        <v>4482</v>
      </c>
    </row>
    <row r="394" customFormat="false" ht="15" hidden="false" customHeight="false" outlineLevel="0" collapsed="false">
      <c r="A394" s="0" t="s">
        <v>4483</v>
      </c>
      <c r="B394" s="0" t="s">
        <v>385</v>
      </c>
      <c r="C394" s="0" t="s">
        <v>385</v>
      </c>
      <c r="D394" s="0" t="s">
        <v>4483</v>
      </c>
      <c r="E394" s="0" t="s">
        <v>4484</v>
      </c>
      <c r="F394" s="0" t="s">
        <v>4485</v>
      </c>
      <c r="G394" s="0" t="b">
        <f aca="false">FALSE()</f>
        <v>0</v>
      </c>
      <c r="H394" s="0" t="s">
        <v>40</v>
      </c>
      <c r="I394" s="0" t="s">
        <v>63</v>
      </c>
      <c r="J394" s="0" t="s">
        <v>294</v>
      </c>
      <c r="K394" s="0" t="n">
        <v>7081</v>
      </c>
      <c r="L394" s="0" t="s">
        <v>4466</v>
      </c>
      <c r="M394" s="0" t="s">
        <v>4467</v>
      </c>
      <c r="N394" s="0" t="n">
        <v>7</v>
      </c>
      <c r="P394" s="0" t="s">
        <v>141</v>
      </c>
      <c r="Q394" s="0" t="s">
        <v>407</v>
      </c>
      <c r="R394" s="0" t="s">
        <v>4468</v>
      </c>
      <c r="S394" s="0" t="s">
        <v>4468</v>
      </c>
      <c r="T394" s="0" t="s">
        <v>4469</v>
      </c>
      <c r="X394" s="0" t="n">
        <v>47.11393509</v>
      </c>
      <c r="Y394" s="0" t="n">
        <v>-88.54672175</v>
      </c>
      <c r="Z394" s="0" t="s">
        <v>3053</v>
      </c>
      <c r="AB394" s="0" t="s">
        <v>51</v>
      </c>
      <c r="AC394" s="0" t="s">
        <v>4486</v>
      </c>
      <c r="AD394" s="0" t="s">
        <v>4487</v>
      </c>
      <c r="AE394" s="0" t="s">
        <v>4488</v>
      </c>
      <c r="AF394" s="0" t="s">
        <v>4489</v>
      </c>
      <c r="AG394" s="0" t="s">
        <v>707</v>
      </c>
      <c r="AH394" s="0" t="s">
        <v>707</v>
      </c>
      <c r="AI394" s="0" t="s">
        <v>4490</v>
      </c>
    </row>
    <row r="395" customFormat="false" ht="15" hidden="false" customHeight="false" outlineLevel="0" collapsed="false">
      <c r="A395" s="0" t="s">
        <v>4491</v>
      </c>
      <c r="B395" s="0" t="s">
        <v>385</v>
      </c>
      <c r="C395" s="0" t="s">
        <v>385</v>
      </c>
      <c r="D395" s="0" t="s">
        <v>4491</v>
      </c>
      <c r="E395" s="0" t="s">
        <v>4492</v>
      </c>
      <c r="F395" s="0" t="s">
        <v>4493</v>
      </c>
      <c r="G395" s="0" t="b">
        <f aca="false">FALSE()</f>
        <v>0</v>
      </c>
      <c r="H395" s="0" t="s">
        <v>40</v>
      </c>
      <c r="I395" s="0" t="s">
        <v>63</v>
      </c>
      <c r="J395" s="0" t="s">
        <v>294</v>
      </c>
      <c r="K395" s="0" t="n">
        <v>4101</v>
      </c>
      <c r="L395" s="0" t="s">
        <v>4466</v>
      </c>
      <c r="M395" s="0" t="s">
        <v>4467</v>
      </c>
      <c r="N395" s="0" t="n">
        <v>8</v>
      </c>
      <c r="P395" s="0" t="s">
        <v>141</v>
      </c>
      <c r="Q395" s="0" t="s">
        <v>407</v>
      </c>
      <c r="R395" s="0" t="s">
        <v>4468</v>
      </c>
      <c r="S395" s="0" t="s">
        <v>4468</v>
      </c>
      <c r="T395" s="0" t="s">
        <v>4469</v>
      </c>
      <c r="X395" s="0" t="n">
        <v>47.1151317</v>
      </c>
      <c r="Y395" s="0" t="n">
        <v>-88.54842713</v>
      </c>
      <c r="Z395" s="0" t="s">
        <v>3053</v>
      </c>
      <c r="AB395" s="0" t="s">
        <v>51</v>
      </c>
      <c r="AC395" s="0" t="s">
        <v>4494</v>
      </c>
      <c r="AD395" s="0" t="s">
        <v>4495</v>
      </c>
      <c r="AE395" s="0" t="s">
        <v>4496</v>
      </c>
      <c r="AF395" s="0" t="s">
        <v>4497</v>
      </c>
      <c r="AG395" s="0" t="s">
        <v>707</v>
      </c>
      <c r="AH395" s="0" t="s">
        <v>707</v>
      </c>
      <c r="AI395" s="0" t="s">
        <v>4498</v>
      </c>
    </row>
    <row r="396" customFormat="false" ht="15" hidden="false" customHeight="false" outlineLevel="0" collapsed="false">
      <c r="A396" s="0" t="s">
        <v>4499</v>
      </c>
      <c r="B396" s="0" t="s">
        <v>385</v>
      </c>
      <c r="C396" s="0" t="s">
        <v>385</v>
      </c>
      <c r="D396" s="0" t="s">
        <v>4499</v>
      </c>
      <c r="E396" s="0" t="s">
        <v>4500</v>
      </c>
      <c r="F396" s="0" t="s">
        <v>4501</v>
      </c>
      <c r="G396" s="0" t="b">
        <f aca="false">FALSE()</f>
        <v>0</v>
      </c>
      <c r="H396" s="0" t="s">
        <v>40</v>
      </c>
      <c r="I396" s="0" t="s">
        <v>63</v>
      </c>
      <c r="J396" s="0" t="s">
        <v>294</v>
      </c>
      <c r="K396" s="0" t="n">
        <v>2960</v>
      </c>
      <c r="L396" s="0" t="s">
        <v>4466</v>
      </c>
      <c r="M396" s="0" t="s">
        <v>4467</v>
      </c>
      <c r="N396" s="0" t="n">
        <v>9</v>
      </c>
      <c r="P396" s="0" t="s">
        <v>141</v>
      </c>
      <c r="Q396" s="0" t="s">
        <v>407</v>
      </c>
      <c r="R396" s="0" t="s">
        <v>4468</v>
      </c>
      <c r="S396" s="0" t="s">
        <v>4468</v>
      </c>
      <c r="T396" s="0" t="s">
        <v>4469</v>
      </c>
      <c r="X396" s="0" t="n">
        <v>47.11508459</v>
      </c>
      <c r="Y396" s="0" t="n">
        <v>-88.54809345</v>
      </c>
      <c r="Z396" s="0" t="s">
        <v>3053</v>
      </c>
      <c r="AB396" s="0" t="s">
        <v>51</v>
      </c>
      <c r="AC396" s="0" t="s">
        <v>4502</v>
      </c>
      <c r="AD396" s="0" t="s">
        <v>4503</v>
      </c>
      <c r="AE396" s="0" t="s">
        <v>4504</v>
      </c>
      <c r="AF396" s="0" t="s">
        <v>4505</v>
      </c>
      <c r="AG396" s="0" t="s">
        <v>707</v>
      </c>
      <c r="AH396" s="0" t="s">
        <v>707</v>
      </c>
      <c r="AI396" s="0" t="s">
        <v>4506</v>
      </c>
    </row>
    <row r="397" customFormat="false" ht="15" hidden="false" customHeight="false" outlineLevel="0" collapsed="false">
      <c r="A397" s="0" t="s">
        <v>4507</v>
      </c>
      <c r="B397" s="0" t="s">
        <v>385</v>
      </c>
      <c r="C397" s="0" t="s">
        <v>385</v>
      </c>
      <c r="D397" s="0" t="s">
        <v>4507</v>
      </c>
      <c r="E397" s="0" t="s">
        <v>4508</v>
      </c>
      <c r="F397" s="0" t="s">
        <v>4509</v>
      </c>
      <c r="G397" s="0" t="b">
        <f aca="false">FALSE()</f>
        <v>0</v>
      </c>
      <c r="H397" s="0" t="s">
        <v>40</v>
      </c>
      <c r="I397" s="0" t="s">
        <v>63</v>
      </c>
      <c r="J397" s="0" t="s">
        <v>294</v>
      </c>
      <c r="K397" s="0" t="n">
        <v>2917</v>
      </c>
      <c r="L397" s="0" t="s">
        <v>4466</v>
      </c>
      <c r="M397" s="0" t="s">
        <v>4467</v>
      </c>
      <c r="N397" s="0" t="n">
        <v>10</v>
      </c>
      <c r="P397" s="0" t="s">
        <v>141</v>
      </c>
      <c r="Q397" s="0" t="s">
        <v>407</v>
      </c>
      <c r="R397" s="0" t="s">
        <v>4468</v>
      </c>
      <c r="S397" s="0" t="s">
        <v>4468</v>
      </c>
      <c r="T397" s="0" t="s">
        <v>4469</v>
      </c>
      <c r="X397" s="0" t="n">
        <v>47.11495274</v>
      </c>
      <c r="Y397" s="0" t="n">
        <v>-88.54816855</v>
      </c>
      <c r="Z397" s="0" t="s">
        <v>3053</v>
      </c>
      <c r="AB397" s="0" t="s">
        <v>51</v>
      </c>
      <c r="AC397" s="0" t="s">
        <v>4510</v>
      </c>
      <c r="AD397" s="0" t="s">
        <v>4511</v>
      </c>
      <c r="AE397" s="0" t="s">
        <v>4512</v>
      </c>
      <c r="AF397" s="0" t="s">
        <v>4513</v>
      </c>
      <c r="AG397" s="0" t="s">
        <v>707</v>
      </c>
      <c r="AH397" s="0" t="s">
        <v>707</v>
      </c>
      <c r="AI397" s="0" t="s">
        <v>4514</v>
      </c>
    </row>
    <row r="398" customFormat="false" ht="15" hidden="false" customHeight="false" outlineLevel="0" collapsed="false">
      <c r="A398" s="0" t="s">
        <v>4515</v>
      </c>
      <c r="B398" s="0" t="s">
        <v>385</v>
      </c>
      <c r="C398" s="0" t="s">
        <v>385</v>
      </c>
      <c r="D398" s="0" t="s">
        <v>4515</v>
      </c>
      <c r="E398" s="0" t="s">
        <v>4516</v>
      </c>
      <c r="F398" s="0" t="s">
        <v>4517</v>
      </c>
      <c r="G398" s="0" t="b">
        <f aca="false">FALSE()</f>
        <v>0</v>
      </c>
      <c r="H398" s="0" t="s">
        <v>40</v>
      </c>
      <c r="I398" s="0" t="s">
        <v>63</v>
      </c>
      <c r="J398" s="0" t="s">
        <v>294</v>
      </c>
      <c r="K398" s="0" t="n">
        <v>6982</v>
      </c>
      <c r="L398" s="0" t="s">
        <v>4466</v>
      </c>
      <c r="M398" s="0" t="s">
        <v>4467</v>
      </c>
      <c r="N398" s="0" t="n">
        <v>11</v>
      </c>
      <c r="P398" s="0" t="s">
        <v>141</v>
      </c>
      <c r="Q398" s="0" t="s">
        <v>407</v>
      </c>
      <c r="R398" s="0" t="s">
        <v>4468</v>
      </c>
      <c r="S398" s="0" t="s">
        <v>4468</v>
      </c>
      <c r="T398" s="0" t="s">
        <v>4469</v>
      </c>
      <c r="X398" s="0" t="n">
        <v>47.11493858</v>
      </c>
      <c r="Y398" s="0" t="n">
        <v>-88.54828137</v>
      </c>
      <c r="Z398" s="0" t="s">
        <v>3053</v>
      </c>
      <c r="AB398" s="0" t="s">
        <v>51</v>
      </c>
      <c r="AC398" s="0" t="s">
        <v>4518</v>
      </c>
      <c r="AD398" s="0" t="s">
        <v>4519</v>
      </c>
      <c r="AE398" s="0" t="s">
        <v>4520</v>
      </c>
      <c r="AF398" s="0" t="s">
        <v>4521</v>
      </c>
      <c r="AG398" s="0" t="s">
        <v>707</v>
      </c>
      <c r="AH398" s="0" t="s">
        <v>707</v>
      </c>
      <c r="AI398" s="0" t="s">
        <v>4522</v>
      </c>
    </row>
    <row r="399" customFormat="false" ht="15" hidden="false" customHeight="false" outlineLevel="0" collapsed="false">
      <c r="A399" s="0" t="s">
        <v>4523</v>
      </c>
      <c r="B399" s="0" t="s">
        <v>385</v>
      </c>
      <c r="C399" s="0" t="s">
        <v>385</v>
      </c>
      <c r="D399" s="0" t="s">
        <v>4523</v>
      </c>
      <c r="E399" s="0" t="s">
        <v>4524</v>
      </c>
      <c r="F399" s="0" t="s">
        <v>4525</v>
      </c>
      <c r="G399" s="0" t="b">
        <f aca="false">FALSE()</f>
        <v>0</v>
      </c>
      <c r="H399" s="0" t="s">
        <v>40</v>
      </c>
      <c r="I399" s="0" t="s">
        <v>63</v>
      </c>
      <c r="J399" s="0" t="s">
        <v>294</v>
      </c>
      <c r="K399" s="0" t="n">
        <v>1500</v>
      </c>
      <c r="L399" s="0" t="s">
        <v>4466</v>
      </c>
      <c r="M399" s="0" t="s">
        <v>4467</v>
      </c>
      <c r="N399" s="0" t="n">
        <v>12</v>
      </c>
      <c r="P399" s="0" t="s">
        <v>141</v>
      </c>
      <c r="Q399" s="0" t="s">
        <v>407</v>
      </c>
      <c r="R399" s="0" t="s">
        <v>4468</v>
      </c>
      <c r="S399" s="0" t="s">
        <v>4468</v>
      </c>
      <c r="T399" s="0" t="s">
        <v>4469</v>
      </c>
      <c r="X399" s="0" t="n">
        <v>47.11482441</v>
      </c>
      <c r="Y399" s="0" t="n">
        <v>-88.54872201</v>
      </c>
      <c r="Z399" s="0" t="s">
        <v>3053</v>
      </c>
      <c r="AB399" s="0" t="s">
        <v>51</v>
      </c>
      <c r="AC399" s="0" t="s">
        <v>4526</v>
      </c>
      <c r="AD399" s="0" t="s">
        <v>4527</v>
      </c>
      <c r="AE399" s="0" t="s">
        <v>4528</v>
      </c>
      <c r="AF399" s="0" t="s">
        <v>4529</v>
      </c>
      <c r="AG399" s="0" t="s">
        <v>707</v>
      </c>
      <c r="AH399" s="0" t="s">
        <v>707</v>
      </c>
      <c r="AI399" s="0" t="s">
        <v>4530</v>
      </c>
    </row>
    <row r="400" customFormat="false" ht="15" hidden="false" customHeight="false" outlineLevel="0" collapsed="false">
      <c r="A400" s="0" t="s">
        <v>4531</v>
      </c>
      <c r="B400" s="0" t="s">
        <v>385</v>
      </c>
      <c r="C400" s="0" t="s">
        <v>385</v>
      </c>
      <c r="D400" s="0" t="s">
        <v>4531</v>
      </c>
      <c r="E400" s="0" t="s">
        <v>4532</v>
      </c>
      <c r="F400" s="0" t="s">
        <v>4533</v>
      </c>
      <c r="G400" s="0" t="b">
        <f aca="false">FALSE()</f>
        <v>0</v>
      </c>
      <c r="H400" s="0" t="s">
        <v>40</v>
      </c>
      <c r="I400" s="0" t="s">
        <v>63</v>
      </c>
      <c r="J400" s="0" t="s">
        <v>294</v>
      </c>
      <c r="K400" s="0" t="n">
        <v>6883</v>
      </c>
      <c r="L400" s="0" t="s">
        <v>4466</v>
      </c>
      <c r="M400" s="0" t="s">
        <v>4467</v>
      </c>
      <c r="N400" s="0" t="n">
        <v>13</v>
      </c>
      <c r="P400" s="0" t="s">
        <v>141</v>
      </c>
      <c r="Q400" s="0" t="s">
        <v>407</v>
      </c>
      <c r="R400" s="0" t="s">
        <v>4468</v>
      </c>
      <c r="S400" s="0" t="s">
        <v>4468</v>
      </c>
      <c r="T400" s="0" t="s">
        <v>4469</v>
      </c>
      <c r="X400" s="0" t="n">
        <v>47.11470564</v>
      </c>
      <c r="Y400" s="0" t="n">
        <v>-88.54836502</v>
      </c>
      <c r="Z400" s="0" t="s">
        <v>3053</v>
      </c>
      <c r="AB400" s="0" t="s">
        <v>51</v>
      </c>
      <c r="AC400" s="0" t="s">
        <v>4534</v>
      </c>
      <c r="AD400" s="0" t="s">
        <v>4535</v>
      </c>
      <c r="AE400" s="0" t="s">
        <v>4536</v>
      </c>
      <c r="AF400" s="0" t="s">
        <v>4537</v>
      </c>
      <c r="AG400" s="0" t="s">
        <v>707</v>
      </c>
      <c r="AH400" s="0" t="s">
        <v>707</v>
      </c>
      <c r="AI400" s="0" t="s">
        <v>4538</v>
      </c>
    </row>
    <row r="401" customFormat="false" ht="15" hidden="false" customHeight="false" outlineLevel="0" collapsed="false">
      <c r="A401" s="0" t="s">
        <v>4539</v>
      </c>
      <c r="B401" s="0" t="s">
        <v>385</v>
      </c>
      <c r="C401" s="0" t="s">
        <v>385</v>
      </c>
      <c r="D401" s="0" t="s">
        <v>4539</v>
      </c>
      <c r="E401" s="0" t="s">
        <v>4540</v>
      </c>
      <c r="F401" s="0" t="s">
        <v>4541</v>
      </c>
      <c r="G401" s="0" t="b">
        <f aca="false">FALSE()</f>
        <v>0</v>
      </c>
      <c r="H401" s="0" t="s">
        <v>40</v>
      </c>
      <c r="I401" s="0" t="s">
        <v>63</v>
      </c>
      <c r="J401" s="0" t="s">
        <v>294</v>
      </c>
      <c r="K401" s="0" t="n">
        <v>6455</v>
      </c>
      <c r="L401" s="0" t="s">
        <v>4466</v>
      </c>
      <c r="M401" s="0" t="s">
        <v>4467</v>
      </c>
      <c r="N401" s="0" t="n">
        <v>14</v>
      </c>
      <c r="P401" s="0" t="s">
        <v>141</v>
      </c>
      <c r="Q401" s="0" t="s">
        <v>407</v>
      </c>
      <c r="R401" s="0" t="s">
        <v>4468</v>
      </c>
      <c r="S401" s="0" t="s">
        <v>4468</v>
      </c>
      <c r="T401" s="0" t="s">
        <v>4469</v>
      </c>
      <c r="X401" s="0" t="n">
        <v>47.1148654</v>
      </c>
      <c r="Y401" s="0" t="n">
        <v>-88.54871455</v>
      </c>
      <c r="Z401" s="0" t="s">
        <v>3053</v>
      </c>
      <c r="AB401" s="0" t="s">
        <v>51</v>
      </c>
      <c r="AC401" s="0" t="s">
        <v>4542</v>
      </c>
      <c r="AD401" s="0" t="s">
        <v>4543</v>
      </c>
      <c r="AE401" s="0" t="s">
        <v>4544</v>
      </c>
      <c r="AF401" s="0" t="s">
        <v>4545</v>
      </c>
      <c r="AG401" s="0" t="s">
        <v>707</v>
      </c>
      <c r="AH401" s="0" t="s">
        <v>707</v>
      </c>
      <c r="AI401" s="0" t="s">
        <v>4546</v>
      </c>
    </row>
    <row r="402" customFormat="false" ht="15" hidden="false" customHeight="false" outlineLevel="0" collapsed="false">
      <c r="A402" s="0" t="s">
        <v>4547</v>
      </c>
      <c r="B402" s="0" t="s">
        <v>385</v>
      </c>
      <c r="C402" s="0" t="s">
        <v>385</v>
      </c>
      <c r="D402" s="0" t="s">
        <v>4547</v>
      </c>
      <c r="E402" s="0" t="s">
        <v>4548</v>
      </c>
      <c r="F402" s="0" t="s">
        <v>4549</v>
      </c>
      <c r="G402" s="0" t="b">
        <f aca="false">FALSE()</f>
        <v>0</v>
      </c>
      <c r="H402" s="0" t="s">
        <v>40</v>
      </c>
      <c r="I402" s="0" t="s">
        <v>63</v>
      </c>
      <c r="J402" s="0" t="s">
        <v>294</v>
      </c>
      <c r="K402" s="0" t="n">
        <v>6423</v>
      </c>
      <c r="L402" s="0" t="s">
        <v>4466</v>
      </c>
      <c r="M402" s="0" t="s">
        <v>4467</v>
      </c>
      <c r="N402" s="0" t="n">
        <v>15</v>
      </c>
      <c r="P402" s="0" t="s">
        <v>141</v>
      </c>
      <c r="Q402" s="0" t="s">
        <v>407</v>
      </c>
      <c r="R402" s="0" t="s">
        <v>4468</v>
      </c>
      <c r="S402" s="0" t="s">
        <v>4468</v>
      </c>
      <c r="T402" s="0" t="s">
        <v>4469</v>
      </c>
      <c r="X402" s="0" t="n">
        <v>47.11496808</v>
      </c>
      <c r="Y402" s="0" t="n">
        <v>-88.54864824</v>
      </c>
      <c r="Z402" s="0" t="s">
        <v>3053</v>
      </c>
      <c r="AB402" s="0" t="s">
        <v>51</v>
      </c>
      <c r="AC402" s="0" t="s">
        <v>4550</v>
      </c>
      <c r="AD402" s="0" t="s">
        <v>4551</v>
      </c>
      <c r="AE402" s="0" t="s">
        <v>4552</v>
      </c>
      <c r="AF402" s="0" t="s">
        <v>4553</v>
      </c>
      <c r="AG402" s="0" t="s">
        <v>707</v>
      </c>
      <c r="AH402" s="0" t="s">
        <v>707</v>
      </c>
      <c r="AI402" s="0" t="s">
        <v>4554</v>
      </c>
    </row>
    <row r="403" customFormat="false" ht="15" hidden="false" customHeight="false" outlineLevel="0" collapsed="false">
      <c r="A403" s="0" t="s">
        <v>4555</v>
      </c>
      <c r="B403" s="0" t="s">
        <v>385</v>
      </c>
      <c r="C403" s="0" t="s">
        <v>385</v>
      </c>
      <c r="D403" s="0" t="s">
        <v>4555</v>
      </c>
      <c r="E403" s="0" t="s">
        <v>4556</v>
      </c>
      <c r="F403" s="0" t="s">
        <v>4557</v>
      </c>
      <c r="G403" s="0" t="b">
        <f aca="false">FALSE()</f>
        <v>0</v>
      </c>
      <c r="H403" s="0" t="s">
        <v>40</v>
      </c>
      <c r="I403" s="0" t="s">
        <v>63</v>
      </c>
      <c r="J403" s="0" t="s">
        <v>294</v>
      </c>
      <c r="K403" s="0" t="n">
        <v>3134</v>
      </c>
      <c r="L403" s="0" t="s">
        <v>4466</v>
      </c>
      <c r="M403" s="0" t="s">
        <v>4467</v>
      </c>
      <c r="N403" s="0" t="n">
        <v>16</v>
      </c>
      <c r="P403" s="0" t="s">
        <v>141</v>
      </c>
      <c r="Q403" s="0" t="s">
        <v>407</v>
      </c>
      <c r="R403" s="0" t="s">
        <v>4468</v>
      </c>
      <c r="S403" s="0" t="s">
        <v>4468</v>
      </c>
      <c r="T403" s="0" t="s">
        <v>4469</v>
      </c>
      <c r="X403" s="0" t="n">
        <v>47.11515885</v>
      </c>
      <c r="Y403" s="0" t="n">
        <v>-88.54709047</v>
      </c>
      <c r="Z403" s="0" t="s">
        <v>3053</v>
      </c>
      <c r="AB403" s="0" t="s">
        <v>51</v>
      </c>
      <c r="AC403" s="0" t="s">
        <v>4558</v>
      </c>
      <c r="AD403" s="0" t="s">
        <v>4559</v>
      </c>
      <c r="AE403" s="0" t="s">
        <v>4560</v>
      </c>
      <c r="AF403" s="0" t="s">
        <v>4561</v>
      </c>
      <c r="AG403" s="0" t="s">
        <v>707</v>
      </c>
      <c r="AH403" s="0" t="s">
        <v>707</v>
      </c>
      <c r="AI403" s="0" t="s">
        <v>4562</v>
      </c>
    </row>
    <row r="404" customFormat="false" ht="15" hidden="false" customHeight="false" outlineLevel="0" collapsed="false">
      <c r="A404" s="0" t="s">
        <v>4563</v>
      </c>
      <c r="B404" s="0" t="s">
        <v>385</v>
      </c>
      <c r="C404" s="0" t="s">
        <v>385</v>
      </c>
      <c r="D404" s="0" t="s">
        <v>4563</v>
      </c>
      <c r="E404" s="0" t="s">
        <v>4564</v>
      </c>
      <c r="F404" s="0" t="s">
        <v>4565</v>
      </c>
      <c r="G404" s="0" t="b">
        <f aca="false">FALSE()</f>
        <v>0</v>
      </c>
      <c r="H404" s="0" t="s">
        <v>40</v>
      </c>
      <c r="I404" s="0" t="s">
        <v>63</v>
      </c>
      <c r="J404" s="0" t="s">
        <v>294</v>
      </c>
      <c r="K404" s="0" t="n">
        <v>2951</v>
      </c>
      <c r="L404" s="0" t="s">
        <v>4466</v>
      </c>
      <c r="M404" s="0" t="s">
        <v>4467</v>
      </c>
      <c r="N404" s="0" t="n">
        <v>17</v>
      </c>
      <c r="P404" s="0" t="s">
        <v>141</v>
      </c>
      <c r="Q404" s="0" t="s">
        <v>407</v>
      </c>
      <c r="R404" s="0" t="s">
        <v>4468</v>
      </c>
      <c r="S404" s="0" t="s">
        <v>4468</v>
      </c>
      <c r="T404" s="0" t="s">
        <v>4469</v>
      </c>
      <c r="X404" s="0" t="n">
        <v>47.11503379</v>
      </c>
      <c r="Y404" s="0" t="n">
        <v>-88.54692467</v>
      </c>
      <c r="Z404" s="0" t="s">
        <v>3053</v>
      </c>
      <c r="AB404" s="0" t="s">
        <v>51</v>
      </c>
      <c r="AC404" s="0" t="s">
        <v>4566</v>
      </c>
      <c r="AD404" s="0" t="s">
        <v>4567</v>
      </c>
      <c r="AE404" s="0" t="s">
        <v>4568</v>
      </c>
      <c r="AF404" s="0" t="s">
        <v>4569</v>
      </c>
      <c r="AG404" s="0" t="s">
        <v>707</v>
      </c>
      <c r="AH404" s="0" t="s">
        <v>707</v>
      </c>
      <c r="AI404" s="0" t="s">
        <v>4570</v>
      </c>
    </row>
    <row r="405" customFormat="false" ht="15" hidden="false" customHeight="false" outlineLevel="0" collapsed="false">
      <c r="A405" s="0" t="s">
        <v>4571</v>
      </c>
      <c r="B405" s="0" t="s">
        <v>385</v>
      </c>
      <c r="C405" s="0" t="s">
        <v>385</v>
      </c>
      <c r="D405" s="0" t="s">
        <v>4571</v>
      </c>
      <c r="E405" s="0" t="s">
        <v>4572</v>
      </c>
      <c r="F405" s="0" t="s">
        <v>4573</v>
      </c>
      <c r="G405" s="0" t="b">
        <f aca="false">FALSE()</f>
        <v>0</v>
      </c>
      <c r="H405" s="0" t="s">
        <v>40</v>
      </c>
      <c r="I405" s="0" t="s">
        <v>63</v>
      </c>
      <c r="J405" s="0" t="s">
        <v>294</v>
      </c>
      <c r="K405" s="0" t="n">
        <v>4518</v>
      </c>
      <c r="L405" s="0" t="s">
        <v>4466</v>
      </c>
      <c r="M405" s="0" t="s">
        <v>4467</v>
      </c>
      <c r="N405" s="0" t="n">
        <v>18</v>
      </c>
      <c r="P405" s="0" t="s">
        <v>141</v>
      </c>
      <c r="Q405" s="0" t="s">
        <v>407</v>
      </c>
      <c r="R405" s="0" t="s">
        <v>4468</v>
      </c>
      <c r="S405" s="0" t="s">
        <v>4468</v>
      </c>
      <c r="T405" s="0" t="s">
        <v>4469</v>
      </c>
      <c r="X405" s="0" t="n">
        <v>47.11433282</v>
      </c>
      <c r="Y405" s="0" t="n">
        <v>-88.54741082</v>
      </c>
      <c r="Z405" s="0" t="s">
        <v>3053</v>
      </c>
      <c r="AB405" s="0" t="s">
        <v>51</v>
      </c>
      <c r="AC405" s="0" t="s">
        <v>4574</v>
      </c>
      <c r="AD405" s="0" t="s">
        <v>4575</v>
      </c>
      <c r="AE405" s="0" t="s">
        <v>4576</v>
      </c>
      <c r="AF405" s="0" t="s">
        <v>4577</v>
      </c>
      <c r="AG405" s="0" t="s">
        <v>707</v>
      </c>
      <c r="AH405" s="0" t="s">
        <v>707</v>
      </c>
      <c r="AI405" s="0" t="s">
        <v>4578</v>
      </c>
    </row>
    <row r="406" customFormat="false" ht="15" hidden="false" customHeight="false" outlineLevel="0" collapsed="false">
      <c r="A406" s="0" t="s">
        <v>4579</v>
      </c>
      <c r="B406" s="0" t="s">
        <v>385</v>
      </c>
      <c r="C406" s="0" t="s">
        <v>385</v>
      </c>
      <c r="D406" s="0" t="s">
        <v>4579</v>
      </c>
      <c r="E406" s="0" t="s">
        <v>4580</v>
      </c>
      <c r="F406" s="0" t="s">
        <v>4581</v>
      </c>
      <c r="G406" s="0" t="b">
        <f aca="false">FALSE()</f>
        <v>0</v>
      </c>
      <c r="H406" s="0" t="s">
        <v>40</v>
      </c>
      <c r="I406" s="0" t="s">
        <v>63</v>
      </c>
      <c r="J406" s="0" t="s">
        <v>294</v>
      </c>
      <c r="K406" s="0" t="n">
        <v>5096</v>
      </c>
      <c r="L406" s="0" t="s">
        <v>4466</v>
      </c>
      <c r="M406" s="0" t="s">
        <v>4467</v>
      </c>
      <c r="N406" s="0" t="n">
        <v>19</v>
      </c>
      <c r="P406" s="0" t="s">
        <v>141</v>
      </c>
      <c r="Q406" s="0" t="s">
        <v>407</v>
      </c>
      <c r="R406" s="0" t="s">
        <v>4468</v>
      </c>
      <c r="S406" s="0" t="s">
        <v>4468</v>
      </c>
      <c r="T406" s="0" t="s">
        <v>4469</v>
      </c>
      <c r="X406" s="0" t="n">
        <v>47.11402897</v>
      </c>
      <c r="Y406" s="0" t="n">
        <v>-88.54761425</v>
      </c>
      <c r="Z406" s="0" t="s">
        <v>3053</v>
      </c>
      <c r="AB406" s="0" t="s">
        <v>51</v>
      </c>
      <c r="AC406" s="0" t="s">
        <v>4582</v>
      </c>
      <c r="AD406" s="0" t="s">
        <v>4583</v>
      </c>
      <c r="AE406" s="0" t="s">
        <v>4584</v>
      </c>
      <c r="AF406" s="0" t="s">
        <v>4585</v>
      </c>
      <c r="AG406" s="0" t="s">
        <v>707</v>
      </c>
      <c r="AH406" s="0" t="s">
        <v>707</v>
      </c>
      <c r="AI406" s="0" t="s">
        <v>4586</v>
      </c>
    </row>
    <row r="407" customFormat="false" ht="15" hidden="false" customHeight="false" outlineLevel="0" collapsed="false">
      <c r="A407" s="0" t="s">
        <v>4587</v>
      </c>
      <c r="B407" s="0" t="s">
        <v>385</v>
      </c>
      <c r="C407" s="0" t="s">
        <v>385</v>
      </c>
      <c r="D407" s="0" t="s">
        <v>4587</v>
      </c>
      <c r="E407" s="0" t="s">
        <v>4588</v>
      </c>
      <c r="F407" s="0" t="s">
        <v>4589</v>
      </c>
      <c r="G407" s="0" t="b">
        <f aca="false">FALSE()</f>
        <v>0</v>
      </c>
      <c r="H407" s="0" t="s">
        <v>40</v>
      </c>
      <c r="I407" s="0" t="s">
        <v>63</v>
      </c>
      <c r="J407" s="0" t="s">
        <v>294</v>
      </c>
      <c r="K407" s="0" t="n">
        <v>2233</v>
      </c>
      <c r="L407" s="0" t="s">
        <v>4466</v>
      </c>
      <c r="M407" s="0" t="s">
        <v>4467</v>
      </c>
      <c r="N407" s="0" t="n">
        <v>20</v>
      </c>
      <c r="P407" s="0" t="s">
        <v>141</v>
      </c>
      <c r="Q407" s="0" t="s">
        <v>407</v>
      </c>
      <c r="R407" s="0" t="s">
        <v>4468</v>
      </c>
      <c r="S407" s="0" t="s">
        <v>4468</v>
      </c>
      <c r="T407" s="0" t="s">
        <v>4469</v>
      </c>
      <c r="X407" s="0" t="n">
        <v>47.11851865</v>
      </c>
      <c r="Y407" s="0" t="n">
        <v>-88.58779073</v>
      </c>
      <c r="Z407" s="0" t="s">
        <v>3053</v>
      </c>
      <c r="AB407" s="0" t="s">
        <v>51</v>
      </c>
      <c r="AC407" s="0" t="s">
        <v>4590</v>
      </c>
      <c r="AD407" s="0" t="s">
        <v>4591</v>
      </c>
      <c r="AE407" s="0" t="s">
        <v>4592</v>
      </c>
      <c r="AF407" s="0" t="s">
        <v>4593</v>
      </c>
      <c r="AG407" s="0" t="s">
        <v>707</v>
      </c>
      <c r="AH407" s="0" t="s">
        <v>707</v>
      </c>
      <c r="AI407" s="0" t="s">
        <v>4594</v>
      </c>
    </row>
    <row r="408" customFormat="false" ht="15" hidden="false" customHeight="false" outlineLevel="0" collapsed="false">
      <c r="A408" s="0" t="s">
        <v>4595</v>
      </c>
      <c r="B408" s="0" t="s">
        <v>4022</v>
      </c>
      <c r="C408" s="0" t="s">
        <v>4022</v>
      </c>
      <c r="D408" s="0" t="s">
        <v>4595</v>
      </c>
      <c r="E408" s="0" t="s">
        <v>4596</v>
      </c>
      <c r="F408" s="0" t="s">
        <v>4597</v>
      </c>
      <c r="G408" s="0" t="b">
        <f aca="false">TRUE()</f>
        <v>1</v>
      </c>
      <c r="H408" s="0" t="s">
        <v>2370</v>
      </c>
      <c r="I408" s="0" t="s">
        <v>2371</v>
      </c>
      <c r="J408" s="0" t="s">
        <v>2372</v>
      </c>
      <c r="K408" s="0" t="n">
        <v>8035</v>
      </c>
      <c r="L408" s="0" t="n">
        <v>41568</v>
      </c>
      <c r="M408" s="0" t="s">
        <v>4109</v>
      </c>
      <c r="N408" s="0" t="s">
        <v>4598</v>
      </c>
      <c r="P408" s="0" t="s">
        <v>4027</v>
      </c>
      <c r="T408" s="0" t="s">
        <v>4599</v>
      </c>
      <c r="Z408" s="0" t="s">
        <v>50</v>
      </c>
      <c r="AA408" s="0" t="n">
        <v>185605</v>
      </c>
      <c r="AB408" s="0" t="s">
        <v>51</v>
      </c>
      <c r="AC408" s="0" t="s">
        <v>4600</v>
      </c>
      <c r="AD408" s="0" t="s">
        <v>4601</v>
      </c>
      <c r="AE408" s="0" t="s">
        <v>4602</v>
      </c>
      <c r="AF408" s="0" t="s">
        <v>4603</v>
      </c>
      <c r="AG408" s="0" t="s">
        <v>707</v>
      </c>
      <c r="AH408" s="0" t="s">
        <v>707</v>
      </c>
      <c r="AI408" s="0" t="s">
        <v>4604</v>
      </c>
    </row>
    <row r="409" customFormat="false" ht="15" hidden="false" customHeight="false" outlineLevel="0" collapsed="false">
      <c r="A409" s="0" t="s">
        <v>4605</v>
      </c>
      <c r="B409" s="0" t="s">
        <v>3858</v>
      </c>
      <c r="C409" s="0" t="s">
        <v>3858</v>
      </c>
      <c r="D409" s="0" t="s">
        <v>4605</v>
      </c>
      <c r="E409" s="0" t="s">
        <v>4606</v>
      </c>
      <c r="F409" s="0" t="s">
        <v>4607</v>
      </c>
      <c r="G409" s="0" t="b">
        <f aca="false">FALSE()</f>
        <v>0</v>
      </c>
      <c r="H409" s="0" t="s">
        <v>2370</v>
      </c>
      <c r="I409" s="0" t="s">
        <v>2371</v>
      </c>
      <c r="J409" s="0" t="s">
        <v>2372</v>
      </c>
      <c r="K409" s="0" t="n">
        <v>8575</v>
      </c>
      <c r="L409" s="0" t="n">
        <v>41564</v>
      </c>
      <c r="M409" s="0" t="s">
        <v>4109</v>
      </c>
      <c r="N409" s="0" t="s">
        <v>4608</v>
      </c>
      <c r="P409" s="0" t="s">
        <v>2327</v>
      </c>
      <c r="Q409" s="0" t="s">
        <v>4609</v>
      </c>
      <c r="T409" s="0" t="s">
        <v>4113</v>
      </c>
      <c r="U409" s="0" t="n">
        <v>19650023</v>
      </c>
      <c r="V409" s="0" t="s">
        <v>4610</v>
      </c>
      <c r="W409" s="0" t="s">
        <v>379</v>
      </c>
      <c r="Z409" s="0" t="s">
        <v>50</v>
      </c>
      <c r="AA409" s="0" t="n">
        <v>185599</v>
      </c>
      <c r="AB409" s="0" t="s">
        <v>51</v>
      </c>
      <c r="AC409" s="0" t="s">
        <v>4611</v>
      </c>
      <c r="AD409" s="0" t="s">
        <v>4612</v>
      </c>
      <c r="AE409" s="0" t="s">
        <v>4613</v>
      </c>
      <c r="AF409" s="0" t="s">
        <v>4614</v>
      </c>
      <c r="AG409" s="0" t="s">
        <v>707</v>
      </c>
      <c r="AH409" s="0" t="s">
        <v>707</v>
      </c>
      <c r="AI409" s="0" t="s">
        <v>4615</v>
      </c>
    </row>
    <row r="410" customFormat="false" ht="15" hidden="false" customHeight="false" outlineLevel="0" collapsed="false">
      <c r="A410" s="0" t="s">
        <v>4616</v>
      </c>
      <c r="B410" s="0" t="s">
        <v>614</v>
      </c>
      <c r="C410" s="0" t="s">
        <v>614</v>
      </c>
      <c r="D410" s="0" t="s">
        <v>4616</v>
      </c>
      <c r="E410" s="0" t="s">
        <v>4617</v>
      </c>
      <c r="F410" s="0" t="s">
        <v>4618</v>
      </c>
      <c r="G410" s="0" t="b">
        <f aca="false">FALSE()</f>
        <v>0</v>
      </c>
      <c r="H410" s="0" t="s">
        <v>40</v>
      </c>
      <c r="I410" s="0" t="s">
        <v>41</v>
      </c>
      <c r="J410" s="0" t="s">
        <v>588</v>
      </c>
      <c r="K410" s="0" t="n">
        <v>3302</v>
      </c>
      <c r="L410" s="0" t="n">
        <v>41071</v>
      </c>
      <c r="M410" s="0" t="s">
        <v>4619</v>
      </c>
      <c r="N410" s="0" t="s">
        <v>4620</v>
      </c>
      <c r="O410" s="0" t="s">
        <v>4621</v>
      </c>
      <c r="P410" s="0" t="s">
        <v>141</v>
      </c>
      <c r="Q410" s="0" t="s">
        <v>313</v>
      </c>
      <c r="T410" s="0" t="s">
        <v>2977</v>
      </c>
      <c r="V410" s="0" t="s">
        <v>4622</v>
      </c>
      <c r="W410" s="0" t="s">
        <v>49</v>
      </c>
      <c r="X410" s="0" t="n">
        <v>33.887703</v>
      </c>
      <c r="Y410" s="0" t="n">
        <v>-83.086086</v>
      </c>
      <c r="Z410" s="0" t="s">
        <v>50</v>
      </c>
      <c r="AA410" s="0" t="s">
        <v>1255</v>
      </c>
      <c r="AB410" s="0" t="s">
        <v>51</v>
      </c>
      <c r="AC410" s="0" t="s">
        <v>4623</v>
      </c>
      <c r="AD410" s="0" t="s">
        <v>4624</v>
      </c>
      <c r="AE410" s="0" t="s">
        <v>4625</v>
      </c>
      <c r="AF410" s="0" t="s">
        <v>4626</v>
      </c>
      <c r="AG410" s="0" t="s">
        <v>55</v>
      </c>
      <c r="AH410" s="0" t="s">
        <v>83</v>
      </c>
      <c r="AI410" s="0" t="s">
        <v>4627</v>
      </c>
    </row>
    <row r="411" customFormat="false" ht="15" hidden="false" customHeight="false" outlineLevel="0" collapsed="false">
      <c r="A411" s="0" t="s">
        <v>4628</v>
      </c>
      <c r="B411" s="0" t="s">
        <v>4629</v>
      </c>
      <c r="C411" s="0" t="s">
        <v>4629</v>
      </c>
      <c r="D411" s="0" t="s">
        <v>4628</v>
      </c>
      <c r="E411" s="0" t="s">
        <v>4630</v>
      </c>
      <c r="F411" s="0" t="s">
        <v>4631</v>
      </c>
      <c r="G411" s="0" t="b">
        <f aca="false">TRUE()</f>
        <v>1</v>
      </c>
      <c r="H411" s="0" t="s">
        <v>40</v>
      </c>
      <c r="I411" s="0" t="s">
        <v>41</v>
      </c>
      <c r="J411" s="0" t="s">
        <v>499</v>
      </c>
      <c r="K411" s="0" t="n">
        <v>2848</v>
      </c>
      <c r="M411" s="0" t="s">
        <v>4632</v>
      </c>
      <c r="N411" s="0" t="s">
        <v>4633</v>
      </c>
      <c r="P411" s="0" t="s">
        <v>141</v>
      </c>
      <c r="Q411" s="0" t="s">
        <v>1266</v>
      </c>
      <c r="R411" s="0" t="s">
        <v>2774</v>
      </c>
      <c r="W411" s="0" t="s">
        <v>49</v>
      </c>
      <c r="X411" s="0" t="n">
        <v>34.018</v>
      </c>
      <c r="Y411" s="0" t="n">
        <v>-118.381</v>
      </c>
      <c r="Z411" s="0" t="s">
        <v>2834</v>
      </c>
      <c r="AB411" s="0" t="s">
        <v>51</v>
      </c>
      <c r="AC411" s="0" t="s">
        <v>4634</v>
      </c>
      <c r="AD411" s="0" t="s">
        <v>4628</v>
      </c>
      <c r="AE411" s="0" t="s">
        <v>4635</v>
      </c>
      <c r="AF411" s="0" t="s">
        <v>4636</v>
      </c>
      <c r="AG411" s="0" t="s">
        <v>55</v>
      </c>
      <c r="AH411" s="0" t="s">
        <v>56</v>
      </c>
      <c r="AI411" s="0" t="s">
        <v>4637</v>
      </c>
    </row>
    <row r="412" customFormat="false" ht="15" hidden="false" customHeight="false" outlineLevel="0" collapsed="false">
      <c r="A412" s="0" t="s">
        <v>4638</v>
      </c>
      <c r="B412" s="0" t="s">
        <v>133</v>
      </c>
      <c r="C412" s="0" t="s">
        <v>133</v>
      </c>
      <c r="D412" s="0" t="s">
        <v>4638</v>
      </c>
      <c r="E412" s="0" t="s">
        <v>4639</v>
      </c>
      <c r="F412" s="0" t="s">
        <v>4640</v>
      </c>
      <c r="G412" s="0" t="b">
        <f aca="false">FALSE()</f>
        <v>0</v>
      </c>
      <c r="H412" s="0" t="s">
        <v>40</v>
      </c>
      <c r="I412" s="0" t="s">
        <v>41</v>
      </c>
      <c r="J412" s="0" t="s">
        <v>137</v>
      </c>
      <c r="K412" s="0" t="n">
        <v>3904</v>
      </c>
      <c r="M412" s="0" t="s">
        <v>4641</v>
      </c>
      <c r="N412" s="0" t="s">
        <v>4642</v>
      </c>
      <c r="P412" s="0" t="s">
        <v>141</v>
      </c>
      <c r="Q412" s="0" t="s">
        <v>2200</v>
      </c>
      <c r="R412" s="0" t="s">
        <v>2844</v>
      </c>
      <c r="T412" s="0" t="s">
        <v>4643</v>
      </c>
      <c r="W412" s="0" t="s">
        <v>49</v>
      </c>
      <c r="X412" s="0" t="n">
        <v>35.99555</v>
      </c>
      <c r="Y412" s="0" t="n">
        <v>-79.05416</v>
      </c>
      <c r="Z412" s="0" t="s">
        <v>2834</v>
      </c>
      <c r="AB412" s="0" t="s">
        <v>51</v>
      </c>
      <c r="AC412" s="0" t="s">
        <v>4644</v>
      </c>
      <c r="AD412" s="0" t="s">
        <v>4638</v>
      </c>
      <c r="AE412" s="0" t="s">
        <v>4645</v>
      </c>
      <c r="AF412" s="0" t="s">
        <v>4646</v>
      </c>
      <c r="AG412" s="0" t="s">
        <v>150</v>
      </c>
      <c r="AH412" s="0" t="s">
        <v>190</v>
      </c>
      <c r="AI412" s="0" t="s">
        <v>4647</v>
      </c>
    </row>
    <row r="413" customFormat="false" ht="15" hidden="false" customHeight="false" outlineLevel="0" collapsed="false">
      <c r="A413" s="0" t="s">
        <v>4648</v>
      </c>
      <c r="B413" s="0" t="s">
        <v>584</v>
      </c>
      <c r="C413" s="0" t="s">
        <v>584</v>
      </c>
      <c r="D413" s="0" t="s">
        <v>4648</v>
      </c>
      <c r="E413" s="0" t="s">
        <v>4649</v>
      </c>
      <c r="F413" s="0" t="s">
        <v>4650</v>
      </c>
      <c r="G413" s="0" t="b">
        <f aca="false">FALSE()</f>
        <v>0</v>
      </c>
      <c r="H413" s="0" t="s">
        <v>40</v>
      </c>
      <c r="I413" s="0" t="s">
        <v>41</v>
      </c>
      <c r="J413" s="0" t="s">
        <v>588</v>
      </c>
      <c r="K413" s="0" t="n">
        <v>5115</v>
      </c>
      <c r="M413" s="0" t="s">
        <v>4641</v>
      </c>
      <c r="N413" s="0" t="s">
        <v>4651</v>
      </c>
      <c r="P413" s="0" t="s">
        <v>141</v>
      </c>
      <c r="Q413" s="0" t="s">
        <v>2200</v>
      </c>
      <c r="R413" s="0" t="s">
        <v>2815</v>
      </c>
      <c r="T413" s="0" t="s">
        <v>4652</v>
      </c>
      <c r="W413" s="0" t="s">
        <v>49</v>
      </c>
      <c r="X413" s="0" t="n">
        <v>36.018663</v>
      </c>
      <c r="Y413" s="0" t="n">
        <v>-78.925342</v>
      </c>
      <c r="Z413" s="0" t="s">
        <v>2834</v>
      </c>
      <c r="AB413" s="0" t="s">
        <v>51</v>
      </c>
      <c r="AC413" s="0" t="s">
        <v>4653</v>
      </c>
      <c r="AD413" s="0" t="s">
        <v>4648</v>
      </c>
      <c r="AE413" s="0" t="s">
        <v>4654</v>
      </c>
      <c r="AF413" s="0" t="s">
        <v>4655</v>
      </c>
      <c r="AG413" s="0" t="s">
        <v>55</v>
      </c>
      <c r="AH413" s="0" t="s">
        <v>1902</v>
      </c>
      <c r="AI413" s="0" t="s">
        <v>4656</v>
      </c>
    </row>
    <row r="414" customFormat="false" ht="15" hidden="false" customHeight="false" outlineLevel="0" collapsed="false">
      <c r="A414" s="0" t="s">
        <v>4657</v>
      </c>
      <c r="B414" s="0" t="s">
        <v>2267</v>
      </c>
      <c r="C414" s="0" t="s">
        <v>2267</v>
      </c>
      <c r="D414" s="0" t="s">
        <v>4657</v>
      </c>
      <c r="E414" s="0" t="s">
        <v>4658</v>
      </c>
      <c r="F414" s="0" t="s">
        <v>4659</v>
      </c>
      <c r="G414" s="0" t="b">
        <f aca="false">TRUE()</f>
        <v>1</v>
      </c>
      <c r="H414" s="0" t="s">
        <v>40</v>
      </c>
      <c r="I414" s="0" t="s">
        <v>63</v>
      </c>
      <c r="J414" s="0" t="s">
        <v>158</v>
      </c>
      <c r="K414" s="0" t="n">
        <v>4834</v>
      </c>
      <c r="M414" s="0" t="s">
        <v>4641</v>
      </c>
      <c r="N414" s="0" t="s">
        <v>4660</v>
      </c>
      <c r="P414" s="0" t="s">
        <v>141</v>
      </c>
      <c r="Q414" s="0" t="s">
        <v>2200</v>
      </c>
      <c r="R414" s="0" t="s">
        <v>2815</v>
      </c>
      <c r="T414" s="0" t="s">
        <v>4661</v>
      </c>
      <c r="W414" s="0" t="s">
        <v>49</v>
      </c>
      <c r="X414" s="0" t="n">
        <v>36.016044</v>
      </c>
      <c r="Y414" s="0" t="n">
        <v>-78.931919</v>
      </c>
      <c r="Z414" s="0" t="s">
        <v>2834</v>
      </c>
      <c r="AB414" s="0" t="s">
        <v>51</v>
      </c>
      <c r="AC414" s="0" t="s">
        <v>4662</v>
      </c>
      <c r="AD414" s="0" t="s">
        <v>4657</v>
      </c>
      <c r="AE414" s="0" t="s">
        <v>4663</v>
      </c>
      <c r="AF414" s="0" t="s">
        <v>4664</v>
      </c>
      <c r="AG414" s="0" t="s">
        <v>71</v>
      </c>
      <c r="AH414" s="0" t="s">
        <v>72</v>
      </c>
      <c r="AI414" s="0" t="s">
        <v>4665</v>
      </c>
    </row>
    <row r="415" customFormat="false" ht="15" hidden="false" customHeight="false" outlineLevel="0" collapsed="false">
      <c r="A415" s="0" t="s">
        <v>4666</v>
      </c>
      <c r="B415" s="0" t="s">
        <v>2253</v>
      </c>
      <c r="C415" s="0" t="s">
        <v>2253</v>
      </c>
      <c r="D415" s="0" t="s">
        <v>4666</v>
      </c>
      <c r="E415" s="0" t="s">
        <v>4667</v>
      </c>
      <c r="F415" s="0" t="s">
        <v>4668</v>
      </c>
      <c r="G415" s="0" t="b">
        <f aca="false">FALSE()</f>
        <v>0</v>
      </c>
      <c r="H415" s="0" t="s">
        <v>40</v>
      </c>
      <c r="I415" s="0" t="s">
        <v>63</v>
      </c>
      <c r="J415" s="0" t="s">
        <v>158</v>
      </c>
      <c r="K415" s="0" t="n">
        <v>4848</v>
      </c>
      <c r="M415" s="0" t="s">
        <v>4641</v>
      </c>
      <c r="N415" s="0" t="s">
        <v>4669</v>
      </c>
      <c r="P415" s="0" t="s">
        <v>141</v>
      </c>
      <c r="Q415" s="0" t="s">
        <v>2200</v>
      </c>
      <c r="R415" s="0" t="s">
        <v>2815</v>
      </c>
      <c r="T415" s="0" t="s">
        <v>4670</v>
      </c>
      <c r="W415" s="0" t="s">
        <v>49</v>
      </c>
      <c r="X415" s="0" t="n">
        <v>36.018276</v>
      </c>
      <c r="Y415" s="0" t="n">
        <v>-78.922405</v>
      </c>
      <c r="Z415" s="0" t="s">
        <v>2834</v>
      </c>
      <c r="AB415" s="0" t="s">
        <v>51</v>
      </c>
      <c r="AC415" s="0" t="s">
        <v>4671</v>
      </c>
      <c r="AD415" s="0" t="s">
        <v>4666</v>
      </c>
      <c r="AE415" s="0" t="s">
        <v>4672</v>
      </c>
      <c r="AF415" s="0" t="s">
        <v>4673</v>
      </c>
      <c r="AG415" s="0" t="s">
        <v>71</v>
      </c>
      <c r="AH415" s="0" t="s">
        <v>72</v>
      </c>
      <c r="AI415" s="0" t="s">
        <v>4674</v>
      </c>
    </row>
    <row r="416" customFormat="false" ht="15" hidden="false" customHeight="false" outlineLevel="0" collapsed="false">
      <c r="A416" s="0" t="s">
        <v>4675</v>
      </c>
      <c r="B416" s="0" t="s">
        <v>385</v>
      </c>
      <c r="C416" s="0" t="s">
        <v>385</v>
      </c>
      <c r="D416" s="0" t="s">
        <v>4675</v>
      </c>
      <c r="E416" s="0" t="s">
        <v>4676</v>
      </c>
      <c r="F416" s="0" t="s">
        <v>4677</v>
      </c>
      <c r="G416" s="0" t="b">
        <f aca="false">FALSE()</f>
        <v>0</v>
      </c>
      <c r="H416" s="0" t="s">
        <v>40</v>
      </c>
      <c r="I416" s="0" t="s">
        <v>63</v>
      </c>
      <c r="J416" s="0" t="s">
        <v>294</v>
      </c>
      <c r="K416" s="0" t="n">
        <v>5198</v>
      </c>
      <c r="M416" s="0" t="s">
        <v>4641</v>
      </c>
      <c r="N416" s="0" t="s">
        <v>4678</v>
      </c>
      <c r="P416" s="0" t="s">
        <v>141</v>
      </c>
      <c r="Q416" s="0" t="s">
        <v>2200</v>
      </c>
      <c r="R416" s="0" t="s">
        <v>4679</v>
      </c>
      <c r="T416" s="0" t="s">
        <v>4680</v>
      </c>
      <c r="W416" s="0" t="s">
        <v>49</v>
      </c>
      <c r="X416" s="0" t="n">
        <v>35.047043</v>
      </c>
      <c r="Y416" s="0" t="n">
        <v>-83.186868</v>
      </c>
      <c r="Z416" s="0" t="s">
        <v>2834</v>
      </c>
      <c r="AB416" s="0" t="s">
        <v>51</v>
      </c>
      <c r="AC416" s="0" t="s">
        <v>4681</v>
      </c>
      <c r="AD416" s="0" t="s">
        <v>4675</v>
      </c>
      <c r="AE416" s="0" t="s">
        <v>4682</v>
      </c>
      <c r="AF416" s="0" t="s">
        <v>4683</v>
      </c>
      <c r="AG416" s="0" t="s">
        <v>71</v>
      </c>
      <c r="AH416" s="0" t="s">
        <v>72</v>
      </c>
      <c r="AI416" s="0" t="s">
        <v>4684</v>
      </c>
    </row>
    <row r="417" customFormat="false" ht="15" hidden="false" customHeight="false" outlineLevel="0" collapsed="false">
      <c r="A417" s="0" t="s">
        <v>4685</v>
      </c>
      <c r="B417" s="0" t="s">
        <v>133</v>
      </c>
      <c r="C417" s="0" t="s">
        <v>133</v>
      </c>
      <c r="D417" s="0" t="s">
        <v>4685</v>
      </c>
      <c r="E417" s="0" t="s">
        <v>4686</v>
      </c>
      <c r="F417" s="0" t="s">
        <v>4687</v>
      </c>
      <c r="G417" s="0" t="b">
        <f aca="false">FALSE()</f>
        <v>0</v>
      </c>
      <c r="H417" s="0" t="s">
        <v>40</v>
      </c>
      <c r="I417" s="0" t="s">
        <v>41</v>
      </c>
      <c r="J417" s="0" t="s">
        <v>137</v>
      </c>
      <c r="K417" s="0" t="n">
        <v>4461</v>
      </c>
      <c r="M417" s="0" t="s">
        <v>4641</v>
      </c>
      <c r="N417" s="0" t="s">
        <v>4688</v>
      </c>
      <c r="P417" s="0" t="s">
        <v>141</v>
      </c>
      <c r="Q417" s="0" t="s">
        <v>2200</v>
      </c>
      <c r="R417" s="0" t="s">
        <v>2815</v>
      </c>
      <c r="T417" s="0" t="s">
        <v>4689</v>
      </c>
      <c r="W417" s="0" t="s">
        <v>49</v>
      </c>
      <c r="X417" s="0" t="n">
        <v>36.015223</v>
      </c>
      <c r="Y417" s="0" t="n">
        <v>-78.923317</v>
      </c>
      <c r="Z417" s="0" t="s">
        <v>2834</v>
      </c>
      <c r="AB417" s="0" t="s">
        <v>51</v>
      </c>
      <c r="AC417" s="0" t="s">
        <v>4690</v>
      </c>
      <c r="AD417" s="0" t="s">
        <v>4685</v>
      </c>
      <c r="AE417" s="0" t="s">
        <v>4691</v>
      </c>
      <c r="AF417" s="0" t="s">
        <v>4692</v>
      </c>
      <c r="AG417" s="0" t="s">
        <v>150</v>
      </c>
      <c r="AH417" s="0" t="s">
        <v>190</v>
      </c>
      <c r="AI417" s="0" t="s">
        <v>4693</v>
      </c>
    </row>
    <row r="418" customFormat="false" ht="15" hidden="false" customHeight="false" outlineLevel="0" collapsed="false">
      <c r="A418" s="0" t="s">
        <v>4694</v>
      </c>
      <c r="B418" s="0" t="s">
        <v>2851</v>
      </c>
      <c r="C418" s="0" t="s">
        <v>2851</v>
      </c>
      <c r="D418" s="0" t="s">
        <v>4694</v>
      </c>
      <c r="E418" s="0" t="s">
        <v>4695</v>
      </c>
      <c r="F418" s="0" t="s">
        <v>4696</v>
      </c>
      <c r="G418" s="0" t="b">
        <f aca="false">TRUE()</f>
        <v>1</v>
      </c>
      <c r="H418" s="0" t="s">
        <v>40</v>
      </c>
      <c r="I418" s="0" t="s">
        <v>63</v>
      </c>
      <c r="J418" s="0" t="s">
        <v>158</v>
      </c>
      <c r="K418" s="0" t="n">
        <v>8217</v>
      </c>
      <c r="M418" s="0" t="s">
        <v>4697</v>
      </c>
      <c r="N418" s="0" t="s">
        <v>4698</v>
      </c>
      <c r="P418" s="0" t="s">
        <v>141</v>
      </c>
      <c r="Q418" s="0" t="s">
        <v>2200</v>
      </c>
      <c r="R418" s="0" t="s">
        <v>4699</v>
      </c>
      <c r="T418" s="0" t="s">
        <v>4700</v>
      </c>
      <c r="W418" s="0" t="s">
        <v>49</v>
      </c>
      <c r="X418" s="0" t="n">
        <v>34.719049</v>
      </c>
      <c r="Y418" s="0" t="n">
        <v>-76.963558</v>
      </c>
      <c r="Z418" s="0" t="s">
        <v>2834</v>
      </c>
      <c r="AB418" s="0" t="s">
        <v>51</v>
      </c>
      <c r="AC418" s="0" t="s">
        <v>4701</v>
      </c>
      <c r="AD418" s="0" t="s">
        <v>4694</v>
      </c>
      <c r="AE418" s="0" t="s">
        <v>4702</v>
      </c>
      <c r="AF418" s="0" t="s">
        <v>4703</v>
      </c>
      <c r="AG418" s="0" t="s">
        <v>71</v>
      </c>
      <c r="AH418" s="0" t="s">
        <v>72</v>
      </c>
      <c r="AI418" s="0" t="s">
        <v>4704</v>
      </c>
    </row>
    <row r="419" customFormat="false" ht="15" hidden="false" customHeight="false" outlineLevel="0" collapsed="false">
      <c r="A419" s="0" t="s">
        <v>4705</v>
      </c>
      <c r="B419" s="0" t="s">
        <v>3911</v>
      </c>
      <c r="C419" s="0" t="s">
        <v>3911</v>
      </c>
      <c r="D419" s="0" t="s">
        <v>4705</v>
      </c>
      <c r="E419" s="0" t="s">
        <v>4706</v>
      </c>
      <c r="F419" s="0" t="s">
        <v>4707</v>
      </c>
      <c r="G419" s="0" t="b">
        <f aca="false">TRUE()</f>
        <v>1</v>
      </c>
      <c r="H419" s="0" t="s">
        <v>40</v>
      </c>
      <c r="I419" s="0" t="s">
        <v>63</v>
      </c>
      <c r="J419" s="0" t="s">
        <v>158</v>
      </c>
      <c r="K419" s="0" t="n">
        <v>6660</v>
      </c>
      <c r="M419" s="0" t="s">
        <v>4697</v>
      </c>
      <c r="N419" s="0" t="s">
        <v>4708</v>
      </c>
      <c r="P419" s="0" t="s">
        <v>141</v>
      </c>
      <c r="Q419" s="0" t="s">
        <v>2200</v>
      </c>
      <c r="R419" s="0" t="s">
        <v>4699</v>
      </c>
      <c r="T419" s="0" t="s">
        <v>4700</v>
      </c>
      <c r="W419" s="0" t="s">
        <v>49</v>
      </c>
      <c r="X419" s="0" t="n">
        <v>34.719049</v>
      </c>
      <c r="Y419" s="0" t="n">
        <v>-76.963558</v>
      </c>
      <c r="Z419" s="0" t="s">
        <v>2834</v>
      </c>
      <c r="AB419" s="0" t="s">
        <v>51</v>
      </c>
      <c r="AC419" s="0" t="s">
        <v>4709</v>
      </c>
      <c r="AD419" s="0" t="s">
        <v>4705</v>
      </c>
      <c r="AE419" s="0" t="s">
        <v>4710</v>
      </c>
      <c r="AF419" s="0" t="s">
        <v>4711</v>
      </c>
      <c r="AG419" s="0" t="s">
        <v>71</v>
      </c>
      <c r="AH419" s="0" t="s">
        <v>72</v>
      </c>
      <c r="AI419" s="0" t="s">
        <v>4712</v>
      </c>
    </row>
    <row r="420" customFormat="false" ht="15" hidden="false" customHeight="false" outlineLevel="0" collapsed="false">
      <c r="A420" s="0" t="s">
        <v>4713</v>
      </c>
      <c r="B420" s="0" t="s">
        <v>614</v>
      </c>
      <c r="C420" s="0" t="s">
        <v>614</v>
      </c>
      <c r="D420" s="0" t="s">
        <v>4713</v>
      </c>
      <c r="E420" s="0" t="s">
        <v>4714</v>
      </c>
      <c r="F420" s="0" t="s">
        <v>4715</v>
      </c>
      <c r="G420" s="0" t="b">
        <f aca="false">FALSE()</f>
        <v>0</v>
      </c>
      <c r="H420" s="0" t="s">
        <v>40</v>
      </c>
      <c r="I420" s="0" t="s">
        <v>41</v>
      </c>
      <c r="J420" s="0" t="s">
        <v>588</v>
      </c>
      <c r="K420" s="0" t="n">
        <v>5355</v>
      </c>
      <c r="M420" s="0" t="s">
        <v>4697</v>
      </c>
      <c r="N420" s="0" t="s">
        <v>4716</v>
      </c>
      <c r="P420" s="0" t="s">
        <v>141</v>
      </c>
      <c r="Q420" s="0" t="s">
        <v>620</v>
      </c>
      <c r="R420" s="0" t="s">
        <v>621</v>
      </c>
      <c r="X420" s="0" t="n">
        <v>34.11621</v>
      </c>
      <c r="Y420" s="0" t="n">
        <v>-82.126409</v>
      </c>
      <c r="Z420" s="0" t="s">
        <v>2834</v>
      </c>
      <c r="AB420" s="0" t="s">
        <v>51</v>
      </c>
      <c r="AC420" s="0" t="s">
        <v>4717</v>
      </c>
      <c r="AD420" s="0" t="s">
        <v>4718</v>
      </c>
      <c r="AE420" s="0" t="s">
        <v>4719</v>
      </c>
      <c r="AF420" s="0" t="s">
        <v>4720</v>
      </c>
      <c r="AG420" s="0" t="s">
        <v>71</v>
      </c>
      <c r="AH420" s="0" t="s">
        <v>72</v>
      </c>
      <c r="AI420" s="0" t="s">
        <v>4721</v>
      </c>
    </row>
    <row r="421" customFormat="false" ht="15" hidden="false" customHeight="false" outlineLevel="0" collapsed="false">
      <c r="A421" s="0" t="s">
        <v>4722</v>
      </c>
      <c r="B421" s="0" t="s">
        <v>4723</v>
      </c>
      <c r="C421" s="0" t="s">
        <v>4723</v>
      </c>
      <c r="D421" s="0" t="s">
        <v>4722</v>
      </c>
      <c r="E421" s="0" t="s">
        <v>4724</v>
      </c>
      <c r="F421" s="0" t="s">
        <v>4725</v>
      </c>
      <c r="G421" s="0" t="b">
        <f aca="false">FALSE()</f>
        <v>0</v>
      </c>
      <c r="K421" s="0" t="n">
        <v>6664</v>
      </c>
      <c r="N421" s="0" t="s">
        <v>4726</v>
      </c>
      <c r="P421" s="0" t="s">
        <v>141</v>
      </c>
      <c r="Q421" s="0" t="s">
        <v>1266</v>
      </c>
      <c r="Z421" s="0" t="s">
        <v>2834</v>
      </c>
      <c r="AB421" s="0" t="s">
        <v>51</v>
      </c>
      <c r="AC421" s="0" t="s">
        <v>4727</v>
      </c>
      <c r="AD421" s="0" t="s">
        <v>4724</v>
      </c>
      <c r="AE421" s="0" t="s">
        <v>4728</v>
      </c>
      <c r="AF421" s="0" t="s">
        <v>4729</v>
      </c>
      <c r="AG421" s="0" t="s">
        <v>4730</v>
      </c>
      <c r="AH421" s="0" t="s">
        <v>4731</v>
      </c>
      <c r="AI421" s="0" t="s">
        <v>4732</v>
      </c>
    </row>
    <row r="422" customFormat="false" ht="15" hidden="false" customHeight="false" outlineLevel="0" collapsed="false">
      <c r="A422" s="0" t="s">
        <v>4733</v>
      </c>
      <c r="B422" s="0" t="s">
        <v>4734</v>
      </c>
      <c r="C422" s="0" t="s">
        <v>4734</v>
      </c>
      <c r="D422" s="0" t="s">
        <v>4733</v>
      </c>
      <c r="E422" s="0" t="s">
        <v>4735</v>
      </c>
      <c r="F422" s="0" t="s">
        <v>4736</v>
      </c>
      <c r="G422" s="0" t="b">
        <f aca="false">TRUE()</f>
        <v>1</v>
      </c>
      <c r="H422" s="0" t="s">
        <v>40</v>
      </c>
      <c r="I422" s="0" t="s">
        <v>41</v>
      </c>
      <c r="J422" s="0" t="s">
        <v>499</v>
      </c>
      <c r="K422" s="0" t="n">
        <v>6248</v>
      </c>
      <c r="L422" s="0" t="n">
        <v>41826</v>
      </c>
      <c r="M422" s="0" t="s">
        <v>4737</v>
      </c>
      <c r="N422" s="0" t="s">
        <v>4738</v>
      </c>
      <c r="P422" s="0" t="s">
        <v>141</v>
      </c>
      <c r="Q422" s="0" t="s">
        <v>4739</v>
      </c>
      <c r="R422" s="0" t="s">
        <v>4740</v>
      </c>
      <c r="T422" s="0" t="s">
        <v>4741</v>
      </c>
      <c r="W422" s="0" t="s">
        <v>49</v>
      </c>
      <c r="X422" s="0" t="n">
        <v>45.553944</v>
      </c>
      <c r="Y422" s="0" t="n">
        <v>-122.184756</v>
      </c>
      <c r="Z422" s="0" t="s">
        <v>2834</v>
      </c>
      <c r="AB422" s="0" t="s">
        <v>51</v>
      </c>
      <c r="AC422" s="0" t="s">
        <v>4742</v>
      </c>
      <c r="AD422" s="0" t="s">
        <v>4735</v>
      </c>
      <c r="AE422" s="0" t="s">
        <v>4743</v>
      </c>
      <c r="AF422" s="0" t="s">
        <v>4744</v>
      </c>
      <c r="AG422" s="0" t="s">
        <v>4730</v>
      </c>
      <c r="AH422" s="0" t="s">
        <v>4731</v>
      </c>
      <c r="AI422" s="0" t="s">
        <v>4745</v>
      </c>
    </row>
    <row r="423" customFormat="false" ht="15" hidden="false" customHeight="false" outlineLevel="0" collapsed="false">
      <c r="A423" s="0" t="s">
        <v>4746</v>
      </c>
      <c r="B423" s="0" t="s">
        <v>4734</v>
      </c>
      <c r="C423" s="0" t="s">
        <v>4734</v>
      </c>
      <c r="D423" s="0" t="s">
        <v>4746</v>
      </c>
      <c r="E423" s="0" t="s">
        <v>4747</v>
      </c>
      <c r="F423" s="0" t="s">
        <v>4748</v>
      </c>
      <c r="G423" s="0" t="b">
        <f aca="false">FALSE()</f>
        <v>0</v>
      </c>
      <c r="H423" s="0" t="s">
        <v>40</v>
      </c>
      <c r="I423" s="0" t="s">
        <v>41</v>
      </c>
      <c r="J423" s="0" t="s">
        <v>499</v>
      </c>
      <c r="K423" s="0" t="n">
        <v>3476</v>
      </c>
      <c r="L423" s="0" t="n">
        <v>41826</v>
      </c>
      <c r="M423" s="0" t="s">
        <v>4737</v>
      </c>
      <c r="N423" s="0" t="s">
        <v>4749</v>
      </c>
      <c r="P423" s="0" t="s">
        <v>141</v>
      </c>
      <c r="Q423" s="0" t="s">
        <v>4739</v>
      </c>
      <c r="R423" s="0" t="s">
        <v>4750</v>
      </c>
      <c r="T423" s="0" t="s">
        <v>4751</v>
      </c>
      <c r="W423" s="0" t="s">
        <v>49</v>
      </c>
      <c r="X423" s="0" t="n">
        <v>45.301278</v>
      </c>
      <c r="Y423" s="0" t="n">
        <v>-122.800556</v>
      </c>
      <c r="Z423" s="0" t="s">
        <v>2834</v>
      </c>
      <c r="AB423" s="0" t="s">
        <v>51</v>
      </c>
      <c r="AC423" s="0" t="s">
        <v>4752</v>
      </c>
      <c r="AD423" s="0" t="s">
        <v>4747</v>
      </c>
      <c r="AE423" s="0" t="s">
        <v>4753</v>
      </c>
      <c r="AF423" s="0" t="s">
        <v>4754</v>
      </c>
      <c r="AG423" s="0" t="s">
        <v>4730</v>
      </c>
      <c r="AH423" s="0" t="s">
        <v>4731</v>
      </c>
      <c r="AI423" s="0" t="s">
        <v>4755</v>
      </c>
    </row>
    <row r="424" customFormat="false" ht="15" hidden="false" customHeight="false" outlineLevel="0" collapsed="false">
      <c r="A424" s="0" t="s">
        <v>4756</v>
      </c>
      <c r="B424" s="0" t="s">
        <v>1537</v>
      </c>
      <c r="C424" s="0" t="s">
        <v>1537</v>
      </c>
      <c r="D424" s="0" t="s">
        <v>4756</v>
      </c>
      <c r="E424" s="0" t="s">
        <v>4757</v>
      </c>
      <c r="F424" s="0" t="s">
        <v>4758</v>
      </c>
      <c r="G424" s="0" t="b">
        <f aca="false">TRUE()</f>
        <v>1</v>
      </c>
      <c r="H424" s="0" t="s">
        <v>40</v>
      </c>
      <c r="I424" s="0" t="s">
        <v>41</v>
      </c>
      <c r="J424" s="0" t="s">
        <v>499</v>
      </c>
      <c r="K424" s="0" t="n">
        <v>6931</v>
      </c>
      <c r="L424" s="0" t="n">
        <v>41818</v>
      </c>
      <c r="M424" s="0" t="s">
        <v>4759</v>
      </c>
      <c r="N424" s="0" t="s">
        <v>4760</v>
      </c>
      <c r="P424" s="0" t="s">
        <v>141</v>
      </c>
      <c r="Q424" s="0" t="s">
        <v>1266</v>
      </c>
      <c r="R424" s="0" t="s">
        <v>2774</v>
      </c>
      <c r="T424" s="0" t="s">
        <v>4761</v>
      </c>
      <c r="W424" s="0" t="s">
        <v>49</v>
      </c>
      <c r="X424" s="0" t="n">
        <v>34.055764</v>
      </c>
      <c r="Y424" s="0" t="n">
        <v>-118.534858</v>
      </c>
      <c r="Z424" s="0" t="s">
        <v>2834</v>
      </c>
      <c r="AB424" s="0" t="s">
        <v>51</v>
      </c>
      <c r="AC424" s="0" t="s">
        <v>4762</v>
      </c>
      <c r="AD424" s="0" t="s">
        <v>4757</v>
      </c>
      <c r="AE424" s="0" t="s">
        <v>4763</v>
      </c>
      <c r="AF424" s="0" t="s">
        <v>4764</v>
      </c>
      <c r="AG424" s="0" t="s">
        <v>4730</v>
      </c>
      <c r="AH424" s="0" t="s">
        <v>4731</v>
      </c>
      <c r="AI424" s="0" t="s">
        <v>4765</v>
      </c>
    </row>
    <row r="425" customFormat="false" ht="15" hidden="false" customHeight="false" outlineLevel="0" collapsed="false">
      <c r="A425" s="0" t="s">
        <v>4766</v>
      </c>
      <c r="B425" s="0" t="s">
        <v>4296</v>
      </c>
      <c r="C425" s="0" t="s">
        <v>4296</v>
      </c>
      <c r="D425" s="0" t="s">
        <v>4766</v>
      </c>
      <c r="E425" s="0" t="s">
        <v>4767</v>
      </c>
      <c r="F425" s="0" t="s">
        <v>4768</v>
      </c>
      <c r="G425" s="0" t="b">
        <f aca="false">TRUE()</f>
        <v>1</v>
      </c>
      <c r="H425" s="0" t="s">
        <v>40</v>
      </c>
      <c r="I425" s="0" t="s">
        <v>41</v>
      </c>
      <c r="J425" s="0" t="s">
        <v>499</v>
      </c>
      <c r="K425" s="0" t="n">
        <v>8129</v>
      </c>
      <c r="L425" s="0" t="n">
        <v>41820</v>
      </c>
      <c r="M425" s="0" t="s">
        <v>4759</v>
      </c>
      <c r="N425" s="0" t="s">
        <v>4769</v>
      </c>
      <c r="P425" s="0" t="s">
        <v>141</v>
      </c>
      <c r="Q425" s="0" t="s">
        <v>1266</v>
      </c>
      <c r="R425" s="0" t="s">
        <v>2774</v>
      </c>
      <c r="T425" s="0" t="s">
        <v>4770</v>
      </c>
      <c r="W425" s="0" t="s">
        <v>49</v>
      </c>
      <c r="X425" s="0" t="n">
        <v>34.475522</v>
      </c>
      <c r="Y425" s="0" t="n">
        <v>-118.116553</v>
      </c>
      <c r="Z425" s="0" t="s">
        <v>2834</v>
      </c>
      <c r="AB425" s="0" t="s">
        <v>51</v>
      </c>
      <c r="AC425" s="0" t="s">
        <v>4771</v>
      </c>
      <c r="AD425" s="0" t="s">
        <v>4767</v>
      </c>
      <c r="AE425" s="0" t="s">
        <v>4772</v>
      </c>
      <c r="AF425" s="0" t="s">
        <v>4773</v>
      </c>
      <c r="AG425" s="0" t="s">
        <v>4730</v>
      </c>
      <c r="AH425" s="0" t="s">
        <v>4731</v>
      </c>
      <c r="AI425" s="0" t="s">
        <v>4774</v>
      </c>
    </row>
    <row r="426" customFormat="false" ht="15" hidden="false" customHeight="false" outlineLevel="0" collapsed="false">
      <c r="A426" s="0" t="s">
        <v>4775</v>
      </c>
      <c r="B426" s="0" t="s">
        <v>4296</v>
      </c>
      <c r="C426" s="0" t="s">
        <v>4296</v>
      </c>
      <c r="D426" s="0" t="s">
        <v>4775</v>
      </c>
      <c r="E426" s="0" t="s">
        <v>4776</v>
      </c>
      <c r="F426" s="0" t="s">
        <v>4777</v>
      </c>
      <c r="G426" s="0" t="b">
        <f aca="false">FALSE()</f>
        <v>0</v>
      </c>
      <c r="H426" s="0" t="s">
        <v>40</v>
      </c>
      <c r="I426" s="0" t="s">
        <v>41</v>
      </c>
      <c r="J426" s="0" t="s">
        <v>499</v>
      </c>
      <c r="K426" s="0" t="n">
        <v>6887</v>
      </c>
      <c r="L426" s="0" t="n">
        <v>41820</v>
      </c>
      <c r="M426" s="0" t="s">
        <v>4759</v>
      </c>
      <c r="N426" s="0" t="s">
        <v>4778</v>
      </c>
      <c r="P426" s="0" t="s">
        <v>141</v>
      </c>
      <c r="Q426" s="0" t="s">
        <v>1266</v>
      </c>
      <c r="R426" s="0" t="s">
        <v>2774</v>
      </c>
      <c r="T426" s="0" t="s">
        <v>4770</v>
      </c>
      <c r="W426" s="0" t="s">
        <v>49</v>
      </c>
      <c r="X426" s="0" t="n">
        <v>34.475522</v>
      </c>
      <c r="Y426" s="0" t="n">
        <v>-118.116553</v>
      </c>
      <c r="Z426" s="0" t="s">
        <v>2834</v>
      </c>
      <c r="AB426" s="0" t="s">
        <v>51</v>
      </c>
      <c r="AC426" s="0" t="s">
        <v>4779</v>
      </c>
      <c r="AD426" s="0" t="s">
        <v>4776</v>
      </c>
      <c r="AE426" s="0" t="s">
        <v>4780</v>
      </c>
      <c r="AF426" s="0" t="s">
        <v>4781</v>
      </c>
      <c r="AG426" s="0" t="s">
        <v>4730</v>
      </c>
      <c r="AH426" s="0" t="s">
        <v>4731</v>
      </c>
      <c r="AI426" s="0" t="s">
        <v>4782</v>
      </c>
    </row>
    <row r="427" customFormat="false" ht="15" hidden="false" customHeight="false" outlineLevel="0" collapsed="false">
      <c r="A427" s="0" t="s">
        <v>4783</v>
      </c>
      <c r="B427" s="0" t="s">
        <v>584</v>
      </c>
      <c r="C427" s="0" t="s">
        <v>584</v>
      </c>
      <c r="D427" s="0" t="s">
        <v>4783</v>
      </c>
      <c r="E427" s="0" t="s">
        <v>4784</v>
      </c>
      <c r="F427" s="0" t="s">
        <v>4785</v>
      </c>
      <c r="G427" s="0" t="b">
        <f aca="false">FALSE()</f>
        <v>0</v>
      </c>
      <c r="H427" s="0" t="s">
        <v>40</v>
      </c>
      <c r="I427" s="0" t="s">
        <v>41</v>
      </c>
      <c r="J427" s="0" t="s">
        <v>588</v>
      </c>
      <c r="K427" s="0" t="n">
        <v>856</v>
      </c>
      <c r="L427" s="0" t="n">
        <v>41776</v>
      </c>
      <c r="M427" s="0" t="s">
        <v>4786</v>
      </c>
      <c r="N427" s="0" t="s">
        <v>4787</v>
      </c>
      <c r="P427" s="0" t="s">
        <v>141</v>
      </c>
      <c r="Q427" s="0" t="s">
        <v>2399</v>
      </c>
      <c r="R427" s="0" t="s">
        <v>4788</v>
      </c>
      <c r="T427" s="0" t="s">
        <v>4789</v>
      </c>
      <c r="X427" s="0" t="n">
        <v>31.570391</v>
      </c>
      <c r="Y427" s="0" t="n">
        <v>-87.887434</v>
      </c>
      <c r="Z427" s="0" t="s">
        <v>2834</v>
      </c>
      <c r="AB427" s="0" t="s">
        <v>51</v>
      </c>
      <c r="AC427" s="0" t="s">
        <v>4790</v>
      </c>
      <c r="AD427" s="0" t="s">
        <v>4784</v>
      </c>
      <c r="AE427" s="0" t="s">
        <v>4791</v>
      </c>
      <c r="AF427" s="0" t="s">
        <v>4792</v>
      </c>
      <c r="AG427" s="0" t="s">
        <v>4730</v>
      </c>
      <c r="AH427" s="0" t="s">
        <v>4731</v>
      </c>
      <c r="AI427" s="0" t="s">
        <v>4793</v>
      </c>
    </row>
    <row r="428" customFormat="false" ht="15" hidden="false" customHeight="false" outlineLevel="0" collapsed="false">
      <c r="A428" s="0" t="s">
        <v>4794</v>
      </c>
      <c r="B428" s="0" t="s">
        <v>584</v>
      </c>
      <c r="C428" s="0" t="s">
        <v>584</v>
      </c>
      <c r="D428" s="0" t="s">
        <v>4794</v>
      </c>
      <c r="E428" s="0" t="s">
        <v>4795</v>
      </c>
      <c r="F428" s="0" t="s">
        <v>4796</v>
      </c>
      <c r="G428" s="0" t="b">
        <f aca="false">FALSE()</f>
        <v>0</v>
      </c>
      <c r="H428" s="0" t="s">
        <v>40</v>
      </c>
      <c r="I428" s="0" t="s">
        <v>41</v>
      </c>
      <c r="J428" s="0" t="s">
        <v>588</v>
      </c>
      <c r="K428" s="0" t="n">
        <v>4023</v>
      </c>
      <c r="L428" s="0" t="n">
        <v>41776</v>
      </c>
      <c r="M428" s="0" t="s">
        <v>4786</v>
      </c>
      <c r="N428" s="0" t="s">
        <v>4797</v>
      </c>
      <c r="P428" s="0" t="s">
        <v>141</v>
      </c>
      <c r="Q428" s="0" t="s">
        <v>2399</v>
      </c>
      <c r="R428" s="0" t="s">
        <v>4788</v>
      </c>
      <c r="T428" s="0" t="s">
        <v>4789</v>
      </c>
      <c r="X428" s="0" t="n">
        <v>31.570391</v>
      </c>
      <c r="Y428" s="0" t="n">
        <v>-87.887434</v>
      </c>
      <c r="Z428" s="0" t="s">
        <v>2834</v>
      </c>
      <c r="AB428" s="0" t="s">
        <v>51</v>
      </c>
      <c r="AC428" s="0" t="s">
        <v>4798</v>
      </c>
      <c r="AD428" s="0" t="s">
        <v>4795</v>
      </c>
      <c r="AE428" s="0" t="s">
        <v>4799</v>
      </c>
      <c r="AF428" s="0" t="s">
        <v>4800</v>
      </c>
      <c r="AG428" s="0" t="s">
        <v>4730</v>
      </c>
      <c r="AH428" s="0" t="s">
        <v>4731</v>
      </c>
      <c r="AI428" s="0" t="s">
        <v>4801</v>
      </c>
    </row>
    <row r="429" customFormat="false" ht="15" hidden="false" customHeight="false" outlineLevel="0" collapsed="false">
      <c r="A429" s="0" t="s">
        <v>4802</v>
      </c>
      <c r="B429" s="0" t="s">
        <v>401</v>
      </c>
      <c r="C429" s="0" t="s">
        <v>401</v>
      </c>
      <c r="D429" s="0" t="s">
        <v>4802</v>
      </c>
      <c r="E429" s="0" t="s">
        <v>4803</v>
      </c>
      <c r="F429" s="0" t="s">
        <v>4804</v>
      </c>
      <c r="G429" s="0" t="b">
        <f aca="false">FALSE()</f>
        <v>0</v>
      </c>
      <c r="H429" s="0" t="s">
        <v>40</v>
      </c>
      <c r="I429" s="0" t="s">
        <v>41</v>
      </c>
      <c r="J429" s="0" t="s">
        <v>137</v>
      </c>
      <c r="K429" s="0" t="n">
        <v>997</v>
      </c>
      <c r="L429" s="0" t="n">
        <v>41776</v>
      </c>
      <c r="M429" s="0" t="s">
        <v>4786</v>
      </c>
      <c r="N429" s="0" t="s">
        <v>4805</v>
      </c>
      <c r="P429" s="0" t="s">
        <v>141</v>
      </c>
      <c r="Q429" s="0" t="s">
        <v>2399</v>
      </c>
      <c r="R429" s="0" t="s">
        <v>4788</v>
      </c>
      <c r="T429" s="0" t="s">
        <v>4789</v>
      </c>
      <c r="X429" s="0" t="n">
        <v>31.570391</v>
      </c>
      <c r="Y429" s="0" t="n">
        <v>-87.887434</v>
      </c>
      <c r="Z429" s="0" t="s">
        <v>2834</v>
      </c>
      <c r="AB429" s="0" t="s">
        <v>51</v>
      </c>
      <c r="AC429" s="0" t="s">
        <v>4806</v>
      </c>
      <c r="AD429" s="0" t="s">
        <v>4803</v>
      </c>
      <c r="AE429" s="0" t="s">
        <v>4807</v>
      </c>
      <c r="AF429" s="0" t="s">
        <v>4808</v>
      </c>
      <c r="AG429" s="0" t="s">
        <v>4730</v>
      </c>
      <c r="AH429" s="0" t="s">
        <v>4809</v>
      </c>
      <c r="AI429" s="0" t="s">
        <v>4810</v>
      </c>
    </row>
    <row r="430" customFormat="false" ht="15" hidden="false" customHeight="false" outlineLevel="0" collapsed="false">
      <c r="A430" s="0" t="s">
        <v>4811</v>
      </c>
      <c r="B430" s="0" t="s">
        <v>495</v>
      </c>
      <c r="C430" s="0" t="s">
        <v>495</v>
      </c>
      <c r="D430" s="0" t="s">
        <v>4811</v>
      </c>
      <c r="E430" s="0" t="s">
        <v>4812</v>
      </c>
      <c r="F430" s="0" t="s">
        <v>4813</v>
      </c>
      <c r="G430" s="0" t="b">
        <f aca="false">FALSE()</f>
        <v>0</v>
      </c>
      <c r="H430" s="0" t="s">
        <v>40</v>
      </c>
      <c r="I430" s="0" t="s">
        <v>41</v>
      </c>
      <c r="J430" s="0" t="s">
        <v>499</v>
      </c>
      <c r="K430" s="0" t="n">
        <v>5065</v>
      </c>
      <c r="L430" s="0" t="n">
        <v>41841</v>
      </c>
      <c r="M430" s="0" t="s">
        <v>4814</v>
      </c>
      <c r="N430" s="0" t="s">
        <v>4815</v>
      </c>
      <c r="P430" s="0" t="s">
        <v>141</v>
      </c>
      <c r="Q430" s="0" t="s">
        <v>1428</v>
      </c>
      <c r="R430" s="0" t="s">
        <v>4816</v>
      </c>
      <c r="T430" s="0" t="s">
        <v>4817</v>
      </c>
      <c r="W430" s="0" t="s">
        <v>49</v>
      </c>
      <c r="X430" s="0" t="n">
        <v>32.358527</v>
      </c>
      <c r="Y430" s="0" t="n">
        <v>-106.559675</v>
      </c>
      <c r="Z430" s="0" t="s">
        <v>2834</v>
      </c>
      <c r="AB430" s="0" t="s">
        <v>51</v>
      </c>
      <c r="AC430" s="0" t="s">
        <v>4818</v>
      </c>
      <c r="AD430" s="0" t="s">
        <v>4812</v>
      </c>
      <c r="AE430" s="0" t="s">
        <v>4819</v>
      </c>
      <c r="AF430" s="0" t="s">
        <v>4820</v>
      </c>
      <c r="AG430" s="0" t="s">
        <v>4730</v>
      </c>
      <c r="AH430" s="0" t="s">
        <v>4731</v>
      </c>
      <c r="AI430" s="0" t="s">
        <v>4821</v>
      </c>
    </row>
    <row r="431" customFormat="false" ht="15" hidden="false" customHeight="false" outlineLevel="0" collapsed="false">
      <c r="A431" s="0" t="s">
        <v>4822</v>
      </c>
      <c r="B431" s="0" t="s">
        <v>495</v>
      </c>
      <c r="C431" s="0" t="s">
        <v>495</v>
      </c>
      <c r="D431" s="0" t="s">
        <v>4822</v>
      </c>
      <c r="E431" s="0" t="s">
        <v>4823</v>
      </c>
      <c r="F431" s="0" t="s">
        <v>4824</v>
      </c>
      <c r="G431" s="0" t="b">
        <f aca="false">FALSE()</f>
        <v>0</v>
      </c>
      <c r="H431" s="0" t="s">
        <v>40</v>
      </c>
      <c r="I431" s="0" t="s">
        <v>41</v>
      </c>
      <c r="J431" s="0" t="s">
        <v>499</v>
      </c>
      <c r="K431" s="0" t="n">
        <v>5546</v>
      </c>
      <c r="L431" s="0" t="n">
        <v>41841</v>
      </c>
      <c r="M431" s="0" t="s">
        <v>4814</v>
      </c>
      <c r="N431" s="0" t="s">
        <v>4825</v>
      </c>
      <c r="P431" s="0" t="s">
        <v>141</v>
      </c>
      <c r="Q431" s="0" t="s">
        <v>1428</v>
      </c>
      <c r="R431" s="0" t="s">
        <v>4816</v>
      </c>
      <c r="T431" s="0" t="s">
        <v>4817</v>
      </c>
      <c r="W431" s="0" t="s">
        <v>49</v>
      </c>
      <c r="X431" s="0" t="n">
        <v>32.358527</v>
      </c>
      <c r="Y431" s="0" t="n">
        <v>-106.559675</v>
      </c>
      <c r="Z431" s="0" t="s">
        <v>2834</v>
      </c>
      <c r="AB431" s="0" t="s">
        <v>51</v>
      </c>
      <c r="AC431" s="0" t="s">
        <v>4826</v>
      </c>
      <c r="AD431" s="0" t="s">
        <v>4823</v>
      </c>
      <c r="AE431" s="0" t="s">
        <v>4827</v>
      </c>
      <c r="AF431" s="0" t="s">
        <v>4828</v>
      </c>
      <c r="AG431" s="0" t="s">
        <v>4730</v>
      </c>
      <c r="AH431" s="0" t="s">
        <v>4731</v>
      </c>
      <c r="AI431" s="0" t="s">
        <v>4829</v>
      </c>
    </row>
    <row r="432" customFormat="false" ht="15" hidden="false" customHeight="false" outlineLevel="0" collapsed="false">
      <c r="A432" s="0" t="s">
        <v>4830</v>
      </c>
      <c r="B432" s="0" t="s">
        <v>495</v>
      </c>
      <c r="C432" s="0" t="s">
        <v>495</v>
      </c>
      <c r="D432" s="0" t="s">
        <v>4830</v>
      </c>
      <c r="E432" s="0" t="s">
        <v>4831</v>
      </c>
      <c r="F432" s="0" t="s">
        <v>4832</v>
      </c>
      <c r="G432" s="0" t="b">
        <f aca="false">FALSE()</f>
        <v>0</v>
      </c>
      <c r="H432" s="0" t="s">
        <v>40</v>
      </c>
      <c r="I432" s="0" t="s">
        <v>41</v>
      </c>
      <c r="J432" s="0" t="s">
        <v>499</v>
      </c>
      <c r="K432" s="0" t="n">
        <v>1925</v>
      </c>
      <c r="L432" s="0" t="n">
        <v>41841</v>
      </c>
      <c r="M432" s="0" t="s">
        <v>4814</v>
      </c>
      <c r="N432" s="0" t="s">
        <v>4833</v>
      </c>
      <c r="P432" s="0" t="s">
        <v>141</v>
      </c>
      <c r="Q432" s="0" t="s">
        <v>1428</v>
      </c>
      <c r="R432" s="0" t="s">
        <v>4816</v>
      </c>
      <c r="T432" s="0" t="s">
        <v>4834</v>
      </c>
      <c r="W432" s="0" t="s">
        <v>49</v>
      </c>
      <c r="X432" s="0" t="n">
        <v>32.358527</v>
      </c>
      <c r="Y432" s="0" t="n">
        <v>-106.559675</v>
      </c>
      <c r="Z432" s="0" t="s">
        <v>2834</v>
      </c>
      <c r="AB432" s="0" t="s">
        <v>51</v>
      </c>
      <c r="AC432" s="0" t="s">
        <v>4835</v>
      </c>
      <c r="AD432" s="0" t="s">
        <v>4831</v>
      </c>
      <c r="AE432" s="0" t="s">
        <v>4836</v>
      </c>
      <c r="AF432" s="0" t="s">
        <v>4837</v>
      </c>
      <c r="AG432" s="0" t="s">
        <v>4730</v>
      </c>
      <c r="AH432" s="0" t="s">
        <v>4731</v>
      </c>
      <c r="AI432" s="0" t="s">
        <v>4838</v>
      </c>
    </row>
    <row r="433" customFormat="false" ht="15" hidden="false" customHeight="false" outlineLevel="0" collapsed="false">
      <c r="A433" s="0" t="s">
        <v>4839</v>
      </c>
      <c r="B433" s="0" t="s">
        <v>495</v>
      </c>
      <c r="C433" s="0" t="s">
        <v>495</v>
      </c>
      <c r="D433" s="0" t="s">
        <v>4839</v>
      </c>
      <c r="E433" s="0" t="s">
        <v>4840</v>
      </c>
      <c r="F433" s="0" t="s">
        <v>4841</v>
      </c>
      <c r="G433" s="0" t="b">
        <f aca="false">FALSE()</f>
        <v>0</v>
      </c>
      <c r="H433" s="0" t="s">
        <v>40</v>
      </c>
      <c r="I433" s="0" t="s">
        <v>41</v>
      </c>
      <c r="J433" s="0" t="s">
        <v>499</v>
      </c>
      <c r="K433" s="0" t="n">
        <v>6160</v>
      </c>
      <c r="L433" s="0" t="n">
        <v>41841</v>
      </c>
      <c r="M433" s="0" t="s">
        <v>4814</v>
      </c>
      <c r="N433" s="0" t="s">
        <v>4842</v>
      </c>
      <c r="P433" s="0" t="s">
        <v>141</v>
      </c>
      <c r="Q433" s="0" t="s">
        <v>1428</v>
      </c>
      <c r="R433" s="0" t="s">
        <v>4816</v>
      </c>
      <c r="T433" s="0" t="s">
        <v>4834</v>
      </c>
      <c r="W433" s="0" t="s">
        <v>49</v>
      </c>
      <c r="X433" s="0" t="n">
        <v>32.358527</v>
      </c>
      <c r="Y433" s="0" t="n">
        <v>-106.559675</v>
      </c>
      <c r="Z433" s="0" t="s">
        <v>2834</v>
      </c>
      <c r="AB433" s="0" t="s">
        <v>51</v>
      </c>
      <c r="AC433" s="0" t="s">
        <v>4843</v>
      </c>
      <c r="AD433" s="0" t="s">
        <v>4840</v>
      </c>
      <c r="AE433" s="0" t="s">
        <v>4844</v>
      </c>
      <c r="AF433" s="0" t="s">
        <v>4845</v>
      </c>
      <c r="AG433" s="0" t="s">
        <v>4730</v>
      </c>
      <c r="AH433" s="0" t="s">
        <v>4731</v>
      </c>
      <c r="AI433" s="0" t="s">
        <v>4846</v>
      </c>
    </row>
    <row r="434" customFormat="false" ht="15" hidden="false" customHeight="false" outlineLevel="0" collapsed="false">
      <c r="A434" s="0" t="s">
        <v>4847</v>
      </c>
      <c r="B434" s="0" t="s">
        <v>495</v>
      </c>
      <c r="C434" s="0" t="s">
        <v>495</v>
      </c>
      <c r="D434" s="0" t="s">
        <v>4847</v>
      </c>
      <c r="E434" s="0" t="s">
        <v>4848</v>
      </c>
      <c r="F434" s="0" t="s">
        <v>4849</v>
      </c>
      <c r="G434" s="0" t="b">
        <f aca="false">FALSE()</f>
        <v>0</v>
      </c>
      <c r="H434" s="0" t="s">
        <v>40</v>
      </c>
      <c r="I434" s="0" t="s">
        <v>41</v>
      </c>
      <c r="J434" s="0" t="s">
        <v>499</v>
      </c>
      <c r="K434" s="0" t="n">
        <v>3435</v>
      </c>
      <c r="L434" s="0" t="n">
        <v>41843</v>
      </c>
      <c r="M434" s="0" t="s">
        <v>4850</v>
      </c>
      <c r="N434" s="0" t="s">
        <v>4851</v>
      </c>
      <c r="P434" s="0" t="s">
        <v>141</v>
      </c>
      <c r="Q434" s="0" t="s">
        <v>4852</v>
      </c>
      <c r="R434" s="0" t="s">
        <v>4853</v>
      </c>
      <c r="T434" s="0" t="s">
        <v>4854</v>
      </c>
      <c r="W434" s="0" t="s">
        <v>49</v>
      </c>
      <c r="X434" s="0" t="n">
        <v>40.03279</v>
      </c>
      <c r="Y434" s="0" t="n">
        <v>-111.65868</v>
      </c>
      <c r="Z434" s="0" t="s">
        <v>2834</v>
      </c>
      <c r="AB434" s="0" t="s">
        <v>51</v>
      </c>
      <c r="AC434" s="0" t="s">
        <v>4855</v>
      </c>
      <c r="AD434" s="0" t="s">
        <v>4848</v>
      </c>
      <c r="AE434" s="0" t="s">
        <v>4856</v>
      </c>
      <c r="AF434" s="0" t="s">
        <v>4857</v>
      </c>
      <c r="AG434" s="0" t="s">
        <v>4730</v>
      </c>
      <c r="AH434" s="0" t="s">
        <v>4731</v>
      </c>
      <c r="AI434" s="0" t="s">
        <v>4858</v>
      </c>
    </row>
    <row r="435" customFormat="false" ht="15" hidden="false" customHeight="false" outlineLevel="0" collapsed="false">
      <c r="A435" s="0" t="s">
        <v>4859</v>
      </c>
      <c r="B435" s="0" t="s">
        <v>495</v>
      </c>
      <c r="C435" s="0" t="s">
        <v>495</v>
      </c>
      <c r="D435" s="0" t="s">
        <v>4859</v>
      </c>
      <c r="E435" s="0" t="s">
        <v>4860</v>
      </c>
      <c r="F435" s="0" t="s">
        <v>4861</v>
      </c>
      <c r="G435" s="0" t="b">
        <f aca="false">FALSE()</f>
        <v>0</v>
      </c>
      <c r="H435" s="0" t="s">
        <v>40</v>
      </c>
      <c r="I435" s="0" t="s">
        <v>41</v>
      </c>
      <c r="J435" s="0" t="s">
        <v>499</v>
      </c>
      <c r="K435" s="0" t="n">
        <v>6870</v>
      </c>
      <c r="L435" s="0" t="n">
        <v>41843</v>
      </c>
      <c r="M435" s="0" t="s">
        <v>4850</v>
      </c>
      <c r="N435" s="0" t="s">
        <v>4862</v>
      </c>
      <c r="P435" s="0" t="s">
        <v>141</v>
      </c>
      <c r="Q435" s="0" t="s">
        <v>4852</v>
      </c>
      <c r="R435" s="0" t="s">
        <v>4853</v>
      </c>
      <c r="T435" s="0" t="s">
        <v>4863</v>
      </c>
      <c r="W435" s="0" t="s">
        <v>49</v>
      </c>
      <c r="X435" s="0" t="n">
        <v>40.26461</v>
      </c>
      <c r="Y435" s="0" t="n">
        <v>-111.63077</v>
      </c>
      <c r="Z435" s="0" t="s">
        <v>2834</v>
      </c>
      <c r="AB435" s="0" t="s">
        <v>51</v>
      </c>
      <c r="AC435" s="0" t="s">
        <v>4864</v>
      </c>
      <c r="AD435" s="0" t="s">
        <v>4860</v>
      </c>
      <c r="AE435" s="0" t="s">
        <v>4865</v>
      </c>
      <c r="AF435" s="0" t="s">
        <v>4866</v>
      </c>
      <c r="AG435" s="0" t="s">
        <v>4730</v>
      </c>
      <c r="AH435" s="0" t="s">
        <v>4731</v>
      </c>
      <c r="AI435" s="0" t="s">
        <v>4867</v>
      </c>
    </row>
    <row r="436" customFormat="false" ht="15" hidden="false" customHeight="false" outlineLevel="0" collapsed="false">
      <c r="A436" s="0" t="s">
        <v>4868</v>
      </c>
      <c r="B436" s="0" t="s">
        <v>4869</v>
      </c>
      <c r="C436" s="0" t="s">
        <v>4869</v>
      </c>
      <c r="D436" s="0" t="s">
        <v>4868</v>
      </c>
      <c r="E436" s="0" t="s">
        <v>4870</v>
      </c>
      <c r="F436" s="0" t="s">
        <v>4871</v>
      </c>
      <c r="G436" s="0" t="b">
        <f aca="false">TRUE()</f>
        <v>1</v>
      </c>
      <c r="H436" s="0" t="s">
        <v>40</v>
      </c>
      <c r="I436" s="0" t="s">
        <v>825</v>
      </c>
      <c r="K436" s="0" t="n">
        <v>1755</v>
      </c>
      <c r="L436" s="0" t="n">
        <v>42066</v>
      </c>
      <c r="M436" s="0" t="s">
        <v>4872</v>
      </c>
      <c r="N436" s="0" t="s">
        <v>4873</v>
      </c>
      <c r="P436" s="0" t="s">
        <v>141</v>
      </c>
      <c r="Q436" s="0" t="s">
        <v>1266</v>
      </c>
      <c r="Z436" s="0" t="s">
        <v>2834</v>
      </c>
      <c r="AB436" s="0" t="s">
        <v>51</v>
      </c>
      <c r="AC436" s="0" t="s">
        <v>4874</v>
      </c>
      <c r="AD436" s="0" t="s">
        <v>4870</v>
      </c>
      <c r="AE436" s="0" t="s">
        <v>4875</v>
      </c>
      <c r="AF436" s="0" t="s">
        <v>4876</v>
      </c>
      <c r="AG436" s="0" t="s">
        <v>4730</v>
      </c>
      <c r="AH436" s="0" t="s">
        <v>4731</v>
      </c>
      <c r="AI436" s="0" t="s">
        <v>4877</v>
      </c>
    </row>
    <row r="437" customFormat="false" ht="15" hidden="false" customHeight="false" outlineLevel="0" collapsed="false">
      <c r="A437" s="0" t="s">
        <v>4878</v>
      </c>
      <c r="B437" s="0" t="s">
        <v>1711</v>
      </c>
      <c r="C437" s="0" t="s">
        <v>1711</v>
      </c>
      <c r="D437" s="0" t="s">
        <v>4878</v>
      </c>
      <c r="E437" s="0" t="s">
        <v>4879</v>
      </c>
      <c r="F437" s="0" t="s">
        <v>4880</v>
      </c>
      <c r="G437" s="0" t="b">
        <f aca="false">FALSE()</f>
        <v>0</v>
      </c>
      <c r="H437" s="0" t="s">
        <v>40</v>
      </c>
      <c r="I437" s="0" t="s">
        <v>63</v>
      </c>
      <c r="J437" s="0" t="s">
        <v>1308</v>
      </c>
      <c r="K437" s="0" t="n">
        <v>741</v>
      </c>
      <c r="L437" s="0" t="s">
        <v>4881</v>
      </c>
      <c r="M437" s="0" t="s">
        <v>4882</v>
      </c>
      <c r="N437" s="0" t="s">
        <v>4879</v>
      </c>
      <c r="P437" s="0" t="s">
        <v>141</v>
      </c>
      <c r="Q437" s="0" t="s">
        <v>1266</v>
      </c>
      <c r="R437" s="0" t="s">
        <v>4883</v>
      </c>
      <c r="T437" s="0" t="s">
        <v>4884</v>
      </c>
      <c r="W437" s="0" t="s">
        <v>49</v>
      </c>
      <c r="X437" s="0" t="n">
        <v>35.4677</v>
      </c>
      <c r="Y437" s="0" t="n">
        <v>-118.7547</v>
      </c>
      <c r="Z437" s="0" t="s">
        <v>2834</v>
      </c>
      <c r="AB437" s="0" t="s">
        <v>51</v>
      </c>
      <c r="AC437" s="0" t="s">
        <v>4885</v>
      </c>
      <c r="AD437" s="0" t="s">
        <v>4879</v>
      </c>
      <c r="AE437" s="0" t="s">
        <v>4886</v>
      </c>
      <c r="AF437" s="0" t="s">
        <v>4887</v>
      </c>
      <c r="AG437" s="0" t="s">
        <v>1533</v>
      </c>
      <c r="AH437" s="0" t="s">
        <v>1534</v>
      </c>
      <c r="AI437" s="0" t="s">
        <v>4888</v>
      </c>
    </row>
    <row r="438" customFormat="false" ht="15" hidden="false" customHeight="false" outlineLevel="0" collapsed="false">
      <c r="A438" s="0" t="s">
        <v>4889</v>
      </c>
      <c r="B438" s="0" t="s">
        <v>1711</v>
      </c>
      <c r="C438" s="0" t="s">
        <v>1711</v>
      </c>
      <c r="D438" s="0" t="s">
        <v>4889</v>
      </c>
      <c r="E438" s="0" t="s">
        <v>4890</v>
      </c>
      <c r="F438" s="0" t="s">
        <v>4891</v>
      </c>
      <c r="G438" s="0" t="b">
        <f aca="false">FALSE()</f>
        <v>0</v>
      </c>
      <c r="H438" s="0" t="s">
        <v>40</v>
      </c>
      <c r="I438" s="0" t="s">
        <v>63</v>
      </c>
      <c r="J438" s="0" t="s">
        <v>1308</v>
      </c>
      <c r="K438" s="0" t="n">
        <v>672</v>
      </c>
      <c r="L438" s="0" t="s">
        <v>4881</v>
      </c>
      <c r="M438" s="0" t="s">
        <v>4882</v>
      </c>
      <c r="N438" s="0" t="s">
        <v>4890</v>
      </c>
      <c r="P438" s="0" t="s">
        <v>141</v>
      </c>
      <c r="Q438" s="0" t="s">
        <v>1266</v>
      </c>
      <c r="R438" s="0" t="s">
        <v>4883</v>
      </c>
      <c r="T438" s="0" t="s">
        <v>4884</v>
      </c>
      <c r="W438" s="0" t="s">
        <v>49</v>
      </c>
      <c r="X438" s="0" t="n">
        <v>35.4666</v>
      </c>
      <c r="Y438" s="0" t="n">
        <v>-118.7553</v>
      </c>
      <c r="Z438" s="0" t="s">
        <v>2834</v>
      </c>
      <c r="AB438" s="0" t="s">
        <v>51</v>
      </c>
      <c r="AC438" s="0" t="s">
        <v>4892</v>
      </c>
      <c r="AD438" s="0" t="s">
        <v>4890</v>
      </c>
      <c r="AE438" s="0" t="s">
        <v>4893</v>
      </c>
      <c r="AF438" s="0" t="s">
        <v>4894</v>
      </c>
      <c r="AG438" s="0" t="s">
        <v>1533</v>
      </c>
      <c r="AH438" s="0" t="s">
        <v>1534</v>
      </c>
      <c r="AI438" s="0" t="s">
        <v>4895</v>
      </c>
    </row>
    <row r="439" customFormat="false" ht="15" hidden="false" customHeight="false" outlineLevel="0" collapsed="false">
      <c r="A439" s="0" t="s">
        <v>4896</v>
      </c>
      <c r="B439" s="0" t="s">
        <v>3830</v>
      </c>
      <c r="C439" s="0" t="s">
        <v>3830</v>
      </c>
      <c r="D439" s="0" t="s">
        <v>4896</v>
      </c>
      <c r="E439" s="0" t="s">
        <v>4897</v>
      </c>
      <c r="F439" s="0" t="s">
        <v>4898</v>
      </c>
      <c r="G439" s="0" t="b">
        <f aca="false">FALSE()</f>
        <v>0</v>
      </c>
      <c r="H439" s="0" t="s">
        <v>40</v>
      </c>
      <c r="I439" s="0" t="s">
        <v>63</v>
      </c>
      <c r="J439" s="0" t="s">
        <v>1308</v>
      </c>
      <c r="K439" s="0" t="n">
        <v>3948</v>
      </c>
      <c r="L439" s="0" t="s">
        <v>4881</v>
      </c>
      <c r="M439" s="0" t="s">
        <v>4882</v>
      </c>
      <c r="N439" s="0" t="s">
        <v>4897</v>
      </c>
      <c r="P439" s="0" t="s">
        <v>141</v>
      </c>
      <c r="Q439" s="0" t="s">
        <v>1266</v>
      </c>
      <c r="R439" s="0" t="s">
        <v>2844</v>
      </c>
      <c r="T439" s="0" t="s">
        <v>4899</v>
      </c>
      <c r="W439" s="0" t="s">
        <v>49</v>
      </c>
      <c r="X439" s="0" t="n">
        <v>33.5632</v>
      </c>
      <c r="Y439" s="0" t="n">
        <v>-117.7655</v>
      </c>
      <c r="Z439" s="0" t="s">
        <v>2834</v>
      </c>
      <c r="AB439" s="0" t="s">
        <v>51</v>
      </c>
      <c r="AC439" s="0" t="s">
        <v>4900</v>
      </c>
      <c r="AD439" s="0" t="s">
        <v>4897</v>
      </c>
      <c r="AE439" s="0" t="s">
        <v>4901</v>
      </c>
      <c r="AF439" s="0" t="s">
        <v>4902</v>
      </c>
      <c r="AG439" s="0" t="s">
        <v>1533</v>
      </c>
      <c r="AH439" s="0" t="s">
        <v>1534</v>
      </c>
      <c r="AI439" s="0" t="s">
        <v>4903</v>
      </c>
    </row>
    <row r="440" customFormat="false" ht="15" hidden="false" customHeight="false" outlineLevel="0" collapsed="false">
      <c r="A440" s="0" t="s">
        <v>4904</v>
      </c>
      <c r="B440" s="0" t="s">
        <v>4905</v>
      </c>
      <c r="C440" s="0" t="s">
        <v>4906</v>
      </c>
      <c r="D440" s="0" t="s">
        <v>4904</v>
      </c>
      <c r="E440" s="0" t="s">
        <v>4907</v>
      </c>
      <c r="F440" s="0" t="s">
        <v>4908</v>
      </c>
      <c r="G440" s="0" t="b">
        <f aca="false">FALSE()</f>
        <v>0</v>
      </c>
      <c r="H440" s="0" t="s">
        <v>40</v>
      </c>
      <c r="I440" s="0" t="s">
        <v>63</v>
      </c>
      <c r="J440" s="0" t="s">
        <v>1308</v>
      </c>
      <c r="K440" s="0" t="n">
        <v>365</v>
      </c>
      <c r="L440" s="0" t="s">
        <v>4881</v>
      </c>
      <c r="M440" s="0" t="s">
        <v>4882</v>
      </c>
      <c r="N440" s="0" t="s">
        <v>4907</v>
      </c>
      <c r="P440" s="0" t="s">
        <v>141</v>
      </c>
      <c r="Q440" s="0" t="s">
        <v>1266</v>
      </c>
      <c r="R440" s="0" t="s">
        <v>2844</v>
      </c>
      <c r="T440" s="0" t="s">
        <v>4899</v>
      </c>
      <c r="W440" s="0" t="s">
        <v>49</v>
      </c>
      <c r="X440" s="0" t="n">
        <v>33.5631</v>
      </c>
      <c r="Y440" s="0" t="n">
        <v>-117.7655</v>
      </c>
      <c r="Z440" s="0" t="s">
        <v>2834</v>
      </c>
      <c r="AB440" s="0" t="s">
        <v>51</v>
      </c>
      <c r="AC440" s="0" t="s">
        <v>4909</v>
      </c>
      <c r="AD440" s="0" t="s">
        <v>4907</v>
      </c>
      <c r="AE440" s="0" t="s">
        <v>4910</v>
      </c>
      <c r="AF440" s="0" t="s">
        <v>4911</v>
      </c>
      <c r="AG440" s="0" t="s">
        <v>1533</v>
      </c>
      <c r="AH440" s="0" t="s">
        <v>1534</v>
      </c>
      <c r="AI440" s="0" t="s">
        <v>4912</v>
      </c>
    </row>
    <row r="441" customFormat="false" ht="15" hidden="false" customHeight="false" outlineLevel="0" collapsed="false">
      <c r="A441" s="0" t="s">
        <v>4913</v>
      </c>
      <c r="B441" s="0" t="s">
        <v>3830</v>
      </c>
      <c r="C441" s="0" t="s">
        <v>3830</v>
      </c>
      <c r="D441" s="0" t="s">
        <v>4913</v>
      </c>
      <c r="E441" s="0" t="s">
        <v>4914</v>
      </c>
      <c r="F441" s="0" t="s">
        <v>4915</v>
      </c>
      <c r="G441" s="0" t="b">
        <f aca="false">FALSE()</f>
        <v>0</v>
      </c>
      <c r="H441" s="0" t="s">
        <v>40</v>
      </c>
      <c r="I441" s="0" t="s">
        <v>63</v>
      </c>
      <c r="J441" s="0" t="s">
        <v>1308</v>
      </c>
      <c r="K441" s="0" t="n">
        <v>830</v>
      </c>
      <c r="L441" s="0" t="s">
        <v>4881</v>
      </c>
      <c r="M441" s="0" t="s">
        <v>4882</v>
      </c>
      <c r="N441" s="0" t="s">
        <v>4914</v>
      </c>
      <c r="P441" s="0" t="s">
        <v>141</v>
      </c>
      <c r="Q441" s="0" t="s">
        <v>1266</v>
      </c>
      <c r="R441" s="0" t="s">
        <v>2844</v>
      </c>
      <c r="T441" s="0" t="s">
        <v>4899</v>
      </c>
      <c r="W441" s="0" t="s">
        <v>49</v>
      </c>
      <c r="X441" s="0" t="n">
        <v>33.5632</v>
      </c>
      <c r="Y441" s="0" t="n">
        <v>-117.7652</v>
      </c>
      <c r="Z441" s="0" t="s">
        <v>2834</v>
      </c>
      <c r="AB441" s="0" t="s">
        <v>51</v>
      </c>
      <c r="AC441" s="0" t="s">
        <v>4916</v>
      </c>
      <c r="AD441" s="0" t="s">
        <v>4914</v>
      </c>
      <c r="AE441" s="0" t="s">
        <v>4917</v>
      </c>
      <c r="AF441" s="0" t="s">
        <v>4918</v>
      </c>
      <c r="AG441" s="0" t="s">
        <v>1533</v>
      </c>
      <c r="AH441" s="0" t="s">
        <v>1534</v>
      </c>
      <c r="AI441" s="0" t="s">
        <v>4919</v>
      </c>
    </row>
    <row r="442" customFormat="false" ht="15" hidden="false" customHeight="false" outlineLevel="0" collapsed="false">
      <c r="A442" s="0" t="s">
        <v>4920</v>
      </c>
      <c r="B442" s="0" t="s">
        <v>1621</v>
      </c>
      <c r="C442" s="0" t="s">
        <v>1621</v>
      </c>
      <c r="D442" s="0" t="s">
        <v>4920</v>
      </c>
      <c r="E442" s="0" t="s">
        <v>4921</v>
      </c>
      <c r="F442" s="0" t="s">
        <v>4922</v>
      </c>
      <c r="G442" s="0" t="b">
        <f aca="false">FALSE()</f>
        <v>0</v>
      </c>
      <c r="H442" s="0" t="s">
        <v>40</v>
      </c>
      <c r="I442" s="0" t="s">
        <v>63</v>
      </c>
      <c r="J442" s="0" t="s">
        <v>1308</v>
      </c>
      <c r="K442" s="0" t="n">
        <v>4025</v>
      </c>
      <c r="L442" s="0" t="s">
        <v>4881</v>
      </c>
      <c r="M442" s="0" t="s">
        <v>4882</v>
      </c>
      <c r="N442" s="0" t="s">
        <v>4921</v>
      </c>
      <c r="P442" s="0" t="s">
        <v>141</v>
      </c>
      <c r="Q442" s="0" t="s">
        <v>1266</v>
      </c>
      <c r="R442" s="0" t="s">
        <v>1415</v>
      </c>
      <c r="T442" s="0" t="s">
        <v>4923</v>
      </c>
      <c r="W442" s="0" t="s">
        <v>49</v>
      </c>
      <c r="X442" s="0" t="n">
        <v>33.2921</v>
      </c>
      <c r="Y442" s="0" t="n">
        <v>-116.8281</v>
      </c>
      <c r="Z442" s="0" t="s">
        <v>2834</v>
      </c>
      <c r="AB442" s="0" t="s">
        <v>51</v>
      </c>
      <c r="AC442" s="0" t="s">
        <v>4924</v>
      </c>
      <c r="AD442" s="0" t="s">
        <v>4921</v>
      </c>
      <c r="AE442" s="0" t="s">
        <v>4925</v>
      </c>
      <c r="AF442" s="0" t="s">
        <v>4926</v>
      </c>
      <c r="AG442" s="0" t="s">
        <v>1533</v>
      </c>
      <c r="AH442" s="0" t="s">
        <v>1534</v>
      </c>
      <c r="AI442" s="0" t="s">
        <v>4927</v>
      </c>
    </row>
    <row r="443" customFormat="false" ht="15" hidden="false" customHeight="false" outlineLevel="0" collapsed="false">
      <c r="A443" s="0" t="s">
        <v>4928</v>
      </c>
      <c r="B443" s="0" t="s">
        <v>1621</v>
      </c>
      <c r="C443" s="0" t="s">
        <v>1621</v>
      </c>
      <c r="D443" s="0" t="s">
        <v>4928</v>
      </c>
      <c r="E443" s="0" t="s">
        <v>4929</v>
      </c>
      <c r="F443" s="0" t="s">
        <v>4930</v>
      </c>
      <c r="G443" s="0" t="b">
        <f aca="false">FALSE()</f>
        <v>0</v>
      </c>
      <c r="H443" s="0" t="s">
        <v>40</v>
      </c>
      <c r="I443" s="0" t="s">
        <v>63</v>
      </c>
      <c r="J443" s="0" t="s">
        <v>1308</v>
      </c>
      <c r="K443" s="0" t="n">
        <v>1553</v>
      </c>
      <c r="L443" s="0" t="s">
        <v>4881</v>
      </c>
      <c r="M443" s="0" t="s">
        <v>4882</v>
      </c>
      <c r="N443" s="0" t="s">
        <v>4929</v>
      </c>
      <c r="P443" s="0" t="s">
        <v>141</v>
      </c>
      <c r="Q443" s="0" t="s">
        <v>1266</v>
      </c>
      <c r="R443" s="0" t="s">
        <v>1415</v>
      </c>
      <c r="T443" s="0" t="s">
        <v>4923</v>
      </c>
      <c r="W443" s="0" t="s">
        <v>49</v>
      </c>
      <c r="X443" s="0" t="n">
        <v>33.2924</v>
      </c>
      <c r="Y443" s="0" t="n">
        <v>-116.828</v>
      </c>
      <c r="Z443" s="0" t="s">
        <v>2834</v>
      </c>
      <c r="AB443" s="0" t="s">
        <v>51</v>
      </c>
      <c r="AC443" s="0" t="s">
        <v>4931</v>
      </c>
      <c r="AD443" s="0" t="s">
        <v>4929</v>
      </c>
      <c r="AE443" s="0" t="s">
        <v>4932</v>
      </c>
      <c r="AF443" s="0" t="s">
        <v>4933</v>
      </c>
      <c r="AG443" s="0" t="s">
        <v>1533</v>
      </c>
      <c r="AH443" s="0" t="s">
        <v>1534</v>
      </c>
      <c r="AI443" s="0" t="s">
        <v>4934</v>
      </c>
    </row>
    <row r="444" customFormat="false" ht="15" hidden="false" customHeight="false" outlineLevel="0" collapsed="false">
      <c r="A444" s="0" t="s">
        <v>4935</v>
      </c>
      <c r="B444" s="0" t="s">
        <v>1688</v>
      </c>
      <c r="C444" s="0" t="s">
        <v>1688</v>
      </c>
      <c r="D444" s="0" t="s">
        <v>4935</v>
      </c>
      <c r="E444" s="0" t="s">
        <v>4936</v>
      </c>
      <c r="F444" s="0" t="s">
        <v>4937</v>
      </c>
      <c r="G444" s="0" t="b">
        <f aca="false">FALSE()</f>
        <v>0</v>
      </c>
      <c r="H444" s="0" t="s">
        <v>40</v>
      </c>
      <c r="I444" s="0" t="s">
        <v>63</v>
      </c>
      <c r="J444" s="0" t="s">
        <v>1308</v>
      </c>
      <c r="K444" s="0" t="n">
        <v>562</v>
      </c>
      <c r="L444" s="0" t="s">
        <v>4881</v>
      </c>
      <c r="M444" s="0" t="s">
        <v>4882</v>
      </c>
      <c r="N444" s="0" t="s">
        <v>4936</v>
      </c>
      <c r="P444" s="0" t="s">
        <v>141</v>
      </c>
      <c r="Q444" s="0" t="s">
        <v>1266</v>
      </c>
      <c r="R444" s="0" t="s">
        <v>1415</v>
      </c>
      <c r="T444" s="0" t="s">
        <v>4923</v>
      </c>
      <c r="W444" s="0" t="s">
        <v>49</v>
      </c>
      <c r="X444" s="0" t="n">
        <v>33.2923</v>
      </c>
      <c r="Y444" s="0" t="n">
        <v>-116.8283</v>
      </c>
      <c r="Z444" s="0" t="s">
        <v>2834</v>
      </c>
      <c r="AB444" s="0" t="s">
        <v>51</v>
      </c>
      <c r="AC444" s="0" t="s">
        <v>4938</v>
      </c>
      <c r="AD444" s="0" t="s">
        <v>4936</v>
      </c>
      <c r="AE444" s="0" t="s">
        <v>4939</v>
      </c>
      <c r="AF444" s="0" t="s">
        <v>4940</v>
      </c>
      <c r="AG444" s="0" t="s">
        <v>1533</v>
      </c>
      <c r="AH444" s="0" t="s">
        <v>1534</v>
      </c>
      <c r="AI444" s="0" t="s">
        <v>4941</v>
      </c>
    </row>
    <row r="445" customFormat="false" ht="15" hidden="false" customHeight="false" outlineLevel="0" collapsed="false">
      <c r="A445" s="0" t="s">
        <v>4942</v>
      </c>
      <c r="B445" s="0" t="s">
        <v>1688</v>
      </c>
      <c r="C445" s="0" t="s">
        <v>1688</v>
      </c>
      <c r="D445" s="0" t="s">
        <v>4942</v>
      </c>
      <c r="E445" s="0" t="s">
        <v>4943</v>
      </c>
      <c r="F445" s="0" t="s">
        <v>4944</v>
      </c>
      <c r="G445" s="0" t="b">
        <f aca="false">FALSE()</f>
        <v>0</v>
      </c>
      <c r="H445" s="0" t="s">
        <v>40</v>
      </c>
      <c r="I445" s="0" t="s">
        <v>63</v>
      </c>
      <c r="J445" s="0" t="s">
        <v>1308</v>
      </c>
      <c r="K445" s="0" t="n">
        <v>521</v>
      </c>
      <c r="L445" s="0" t="s">
        <v>4881</v>
      </c>
      <c r="M445" s="0" t="s">
        <v>4882</v>
      </c>
      <c r="N445" s="0" t="s">
        <v>4943</v>
      </c>
      <c r="P445" s="0" t="s">
        <v>141</v>
      </c>
      <c r="Q445" s="0" t="s">
        <v>1266</v>
      </c>
      <c r="R445" s="0" t="s">
        <v>1415</v>
      </c>
      <c r="T445" s="0" t="s">
        <v>4923</v>
      </c>
      <c r="W445" s="0" t="s">
        <v>49</v>
      </c>
      <c r="X445" s="0" t="n">
        <v>33.2924</v>
      </c>
      <c r="Y445" s="0" t="n">
        <v>-116.8282</v>
      </c>
      <c r="Z445" s="0" t="s">
        <v>2834</v>
      </c>
      <c r="AB445" s="0" t="s">
        <v>51</v>
      </c>
      <c r="AC445" s="0" t="s">
        <v>4945</v>
      </c>
      <c r="AD445" s="0" t="s">
        <v>4943</v>
      </c>
      <c r="AE445" s="0" t="s">
        <v>4946</v>
      </c>
      <c r="AF445" s="0" t="s">
        <v>4947</v>
      </c>
      <c r="AG445" s="0" t="s">
        <v>1533</v>
      </c>
      <c r="AH445" s="0" t="s">
        <v>1534</v>
      </c>
      <c r="AI445" s="0" t="s">
        <v>4948</v>
      </c>
    </row>
    <row r="446" customFormat="false" ht="15" hidden="false" customHeight="false" outlineLevel="0" collapsed="false">
      <c r="A446" s="0" t="s">
        <v>4949</v>
      </c>
      <c r="B446" s="0" t="s">
        <v>1711</v>
      </c>
      <c r="C446" s="0" t="s">
        <v>1711</v>
      </c>
      <c r="D446" s="0" t="s">
        <v>4949</v>
      </c>
      <c r="E446" s="0" t="s">
        <v>4950</v>
      </c>
      <c r="F446" s="0" t="s">
        <v>4951</v>
      </c>
      <c r="G446" s="0" t="b">
        <f aca="false">FALSE()</f>
        <v>0</v>
      </c>
      <c r="H446" s="0" t="s">
        <v>40</v>
      </c>
      <c r="I446" s="0" t="s">
        <v>63</v>
      </c>
      <c r="J446" s="0" t="s">
        <v>1308</v>
      </c>
      <c r="K446" s="0" t="n">
        <v>2826</v>
      </c>
      <c r="L446" s="0" t="s">
        <v>4881</v>
      </c>
      <c r="M446" s="0" t="s">
        <v>4882</v>
      </c>
      <c r="N446" s="0" t="s">
        <v>4950</v>
      </c>
      <c r="P446" s="0" t="s">
        <v>141</v>
      </c>
      <c r="Q446" s="0" t="s">
        <v>1266</v>
      </c>
      <c r="R446" s="0" t="s">
        <v>1415</v>
      </c>
      <c r="T446" s="0" t="s">
        <v>4952</v>
      </c>
      <c r="W446" s="0" t="s">
        <v>49</v>
      </c>
      <c r="X446" s="0" t="n">
        <v>33.3456</v>
      </c>
      <c r="Y446" s="0" t="n">
        <v>-116.8701</v>
      </c>
      <c r="Z446" s="0" t="s">
        <v>2834</v>
      </c>
      <c r="AB446" s="0" t="s">
        <v>51</v>
      </c>
      <c r="AC446" s="0" t="s">
        <v>4953</v>
      </c>
      <c r="AD446" s="0" t="s">
        <v>4950</v>
      </c>
      <c r="AE446" s="0" t="s">
        <v>4954</v>
      </c>
      <c r="AF446" s="0" t="s">
        <v>4955</v>
      </c>
      <c r="AG446" s="0" t="s">
        <v>1533</v>
      </c>
      <c r="AH446" s="0" t="s">
        <v>1534</v>
      </c>
      <c r="AI446" s="0" t="s">
        <v>4956</v>
      </c>
    </row>
    <row r="447" customFormat="false" ht="15" hidden="false" customHeight="false" outlineLevel="0" collapsed="false">
      <c r="A447" s="0" t="s">
        <v>4957</v>
      </c>
      <c r="B447" s="0" t="s">
        <v>1711</v>
      </c>
      <c r="C447" s="0" t="s">
        <v>1711</v>
      </c>
      <c r="D447" s="0" t="s">
        <v>4957</v>
      </c>
      <c r="E447" s="0" t="s">
        <v>4958</v>
      </c>
      <c r="F447" s="0" t="s">
        <v>4959</v>
      </c>
      <c r="G447" s="0" t="b">
        <f aca="false">FALSE()</f>
        <v>0</v>
      </c>
      <c r="H447" s="0" t="s">
        <v>40</v>
      </c>
      <c r="I447" s="0" t="s">
        <v>63</v>
      </c>
      <c r="J447" s="0" t="s">
        <v>1308</v>
      </c>
      <c r="K447" s="0" t="n">
        <v>3717</v>
      </c>
      <c r="L447" s="0" t="s">
        <v>4881</v>
      </c>
      <c r="M447" s="0" t="s">
        <v>4882</v>
      </c>
      <c r="N447" s="0" t="s">
        <v>4958</v>
      </c>
      <c r="P447" s="0" t="s">
        <v>141</v>
      </c>
      <c r="Q447" s="0" t="s">
        <v>1266</v>
      </c>
      <c r="R447" s="0" t="s">
        <v>1415</v>
      </c>
      <c r="T447" s="0" t="s">
        <v>4952</v>
      </c>
      <c r="W447" s="0" t="s">
        <v>49</v>
      </c>
      <c r="X447" s="0" t="n">
        <v>33.3456</v>
      </c>
      <c r="Y447" s="0" t="n">
        <v>-116.8704</v>
      </c>
      <c r="Z447" s="0" t="s">
        <v>2834</v>
      </c>
      <c r="AB447" s="0" t="s">
        <v>51</v>
      </c>
      <c r="AC447" s="0" t="s">
        <v>4960</v>
      </c>
      <c r="AD447" s="0" t="s">
        <v>4958</v>
      </c>
      <c r="AE447" s="0" t="s">
        <v>4961</v>
      </c>
      <c r="AF447" s="0" t="s">
        <v>4962</v>
      </c>
      <c r="AG447" s="0" t="s">
        <v>1533</v>
      </c>
      <c r="AH447" s="0" t="s">
        <v>1534</v>
      </c>
      <c r="AI447" s="0" t="s">
        <v>4963</v>
      </c>
    </row>
    <row r="448" customFormat="false" ht="15" hidden="false" customHeight="false" outlineLevel="0" collapsed="false">
      <c r="A448" s="0" t="s">
        <v>4964</v>
      </c>
      <c r="B448" s="0" t="s">
        <v>1711</v>
      </c>
      <c r="C448" s="0" t="s">
        <v>1711</v>
      </c>
      <c r="D448" s="0" t="s">
        <v>4964</v>
      </c>
      <c r="E448" s="0" t="s">
        <v>4965</v>
      </c>
      <c r="F448" s="0" t="s">
        <v>4966</v>
      </c>
      <c r="G448" s="0" t="b">
        <f aca="false">FALSE()</f>
        <v>0</v>
      </c>
      <c r="H448" s="0" t="s">
        <v>40</v>
      </c>
      <c r="I448" s="0" t="s">
        <v>63</v>
      </c>
      <c r="J448" s="0" t="s">
        <v>1308</v>
      </c>
      <c r="K448" s="0" t="n">
        <v>1449</v>
      </c>
      <c r="L448" s="0" t="s">
        <v>4881</v>
      </c>
      <c r="M448" s="0" t="s">
        <v>4882</v>
      </c>
      <c r="N448" s="0" t="s">
        <v>4965</v>
      </c>
      <c r="P448" s="0" t="s">
        <v>141</v>
      </c>
      <c r="Q448" s="0" t="s">
        <v>1266</v>
      </c>
      <c r="R448" s="0" t="s">
        <v>1415</v>
      </c>
      <c r="T448" s="0" t="s">
        <v>4952</v>
      </c>
      <c r="W448" s="0" t="s">
        <v>49</v>
      </c>
      <c r="X448" s="0" t="n">
        <v>33.3455</v>
      </c>
      <c r="Y448" s="0" t="n">
        <v>-116.8705</v>
      </c>
      <c r="Z448" s="0" t="s">
        <v>2834</v>
      </c>
      <c r="AB448" s="0" t="s">
        <v>51</v>
      </c>
      <c r="AC448" s="0" t="s">
        <v>4967</v>
      </c>
      <c r="AD448" s="0" t="s">
        <v>4965</v>
      </c>
      <c r="AE448" s="0" t="s">
        <v>4968</v>
      </c>
      <c r="AF448" s="0" t="s">
        <v>4969</v>
      </c>
      <c r="AG448" s="0" t="s">
        <v>1533</v>
      </c>
      <c r="AH448" s="0" t="s">
        <v>1534</v>
      </c>
      <c r="AI448" s="0" t="s">
        <v>4970</v>
      </c>
    </row>
    <row r="449" customFormat="false" ht="15" hidden="false" customHeight="false" outlineLevel="0" collapsed="false">
      <c r="A449" s="0" t="s">
        <v>4971</v>
      </c>
      <c r="B449" s="0" t="s">
        <v>1621</v>
      </c>
      <c r="C449" s="0" t="s">
        <v>1621</v>
      </c>
      <c r="D449" s="0" t="s">
        <v>4971</v>
      </c>
      <c r="E449" s="0" t="s">
        <v>4972</v>
      </c>
      <c r="F449" s="0" t="s">
        <v>4973</v>
      </c>
      <c r="G449" s="0" t="b">
        <f aca="false">FALSE()</f>
        <v>0</v>
      </c>
      <c r="H449" s="0" t="s">
        <v>40</v>
      </c>
      <c r="I449" s="0" t="s">
        <v>63</v>
      </c>
      <c r="J449" s="0" t="s">
        <v>1308</v>
      </c>
      <c r="K449" s="0" t="n">
        <v>3150</v>
      </c>
      <c r="L449" s="0" t="s">
        <v>4881</v>
      </c>
      <c r="M449" s="0" t="s">
        <v>4882</v>
      </c>
      <c r="N449" s="0" t="s">
        <v>4972</v>
      </c>
      <c r="P449" s="0" t="s">
        <v>141</v>
      </c>
      <c r="Q449" s="0" t="s">
        <v>1266</v>
      </c>
      <c r="R449" s="0" t="s">
        <v>1415</v>
      </c>
      <c r="T449" s="0" t="s">
        <v>4974</v>
      </c>
      <c r="W449" s="0" t="s">
        <v>49</v>
      </c>
      <c r="X449" s="0" t="n">
        <v>33.157</v>
      </c>
      <c r="Y449" s="0" t="n">
        <v>-116.6741</v>
      </c>
      <c r="Z449" s="0" t="s">
        <v>2834</v>
      </c>
      <c r="AB449" s="0" t="s">
        <v>51</v>
      </c>
      <c r="AC449" s="0" t="s">
        <v>4975</v>
      </c>
      <c r="AD449" s="0" t="s">
        <v>4972</v>
      </c>
      <c r="AE449" s="0" t="s">
        <v>4976</v>
      </c>
      <c r="AF449" s="0" t="s">
        <v>4977</v>
      </c>
      <c r="AG449" s="0" t="s">
        <v>1533</v>
      </c>
      <c r="AH449" s="0" t="s">
        <v>1534</v>
      </c>
      <c r="AI449" s="0" t="s">
        <v>4978</v>
      </c>
    </row>
    <row r="450" customFormat="false" ht="15" hidden="false" customHeight="false" outlineLevel="0" collapsed="false">
      <c r="A450" s="0" t="s">
        <v>4979</v>
      </c>
      <c r="B450" s="0" t="s">
        <v>1621</v>
      </c>
      <c r="C450" s="0" t="s">
        <v>1621</v>
      </c>
      <c r="D450" s="0" t="s">
        <v>4979</v>
      </c>
      <c r="E450" s="0" t="s">
        <v>4980</v>
      </c>
      <c r="F450" s="0" t="s">
        <v>4981</v>
      </c>
      <c r="G450" s="0" t="b">
        <f aca="false">FALSE()</f>
        <v>0</v>
      </c>
      <c r="H450" s="0" t="s">
        <v>40</v>
      </c>
      <c r="I450" s="0" t="s">
        <v>63</v>
      </c>
      <c r="J450" s="0" t="s">
        <v>1308</v>
      </c>
      <c r="K450" s="0" t="n">
        <v>3123</v>
      </c>
      <c r="L450" s="0" t="s">
        <v>4881</v>
      </c>
      <c r="M450" s="0" t="s">
        <v>4882</v>
      </c>
      <c r="N450" s="0" t="s">
        <v>4980</v>
      </c>
      <c r="P450" s="0" t="s">
        <v>141</v>
      </c>
      <c r="Q450" s="0" t="s">
        <v>1266</v>
      </c>
      <c r="R450" s="0" t="s">
        <v>1415</v>
      </c>
      <c r="T450" s="0" t="s">
        <v>4974</v>
      </c>
      <c r="W450" s="0" t="s">
        <v>49</v>
      </c>
      <c r="X450" s="0" t="n">
        <v>33.1571</v>
      </c>
      <c r="Y450" s="0" t="n">
        <v>-116.6739</v>
      </c>
      <c r="Z450" s="0" t="s">
        <v>2834</v>
      </c>
      <c r="AB450" s="0" t="s">
        <v>51</v>
      </c>
      <c r="AC450" s="0" t="s">
        <v>4982</v>
      </c>
      <c r="AD450" s="0" t="s">
        <v>4980</v>
      </c>
      <c r="AE450" s="0" t="s">
        <v>4983</v>
      </c>
      <c r="AF450" s="0" t="s">
        <v>4984</v>
      </c>
      <c r="AG450" s="0" t="s">
        <v>1533</v>
      </c>
      <c r="AH450" s="0" t="s">
        <v>1534</v>
      </c>
      <c r="AI450" s="0" t="s">
        <v>4985</v>
      </c>
    </row>
    <row r="451" customFormat="false" ht="15" hidden="false" customHeight="false" outlineLevel="0" collapsed="false">
      <c r="A451" s="0" t="s">
        <v>4986</v>
      </c>
      <c r="B451" s="0" t="s">
        <v>1621</v>
      </c>
      <c r="C451" s="0" t="s">
        <v>1621</v>
      </c>
      <c r="D451" s="0" t="s">
        <v>4986</v>
      </c>
      <c r="E451" s="0" t="s">
        <v>4987</v>
      </c>
      <c r="F451" s="0" t="s">
        <v>4988</v>
      </c>
      <c r="G451" s="0" t="b">
        <f aca="false">FALSE()</f>
        <v>0</v>
      </c>
      <c r="H451" s="0" t="s">
        <v>40</v>
      </c>
      <c r="I451" s="0" t="s">
        <v>63</v>
      </c>
      <c r="J451" s="0" t="s">
        <v>1308</v>
      </c>
      <c r="K451" s="0" t="n">
        <v>525</v>
      </c>
      <c r="L451" s="0" t="s">
        <v>4881</v>
      </c>
      <c r="M451" s="0" t="s">
        <v>4882</v>
      </c>
      <c r="N451" s="0" t="s">
        <v>4987</v>
      </c>
      <c r="P451" s="0" t="s">
        <v>141</v>
      </c>
      <c r="Q451" s="0" t="s">
        <v>1266</v>
      </c>
      <c r="R451" s="0" t="s">
        <v>1415</v>
      </c>
      <c r="T451" s="0" t="s">
        <v>4974</v>
      </c>
      <c r="W451" s="0" t="s">
        <v>49</v>
      </c>
      <c r="X451" s="0" t="n">
        <v>33.1599</v>
      </c>
      <c r="Y451" s="0" t="n">
        <v>-116.6753</v>
      </c>
      <c r="Z451" s="0" t="s">
        <v>2834</v>
      </c>
      <c r="AB451" s="0" t="s">
        <v>51</v>
      </c>
      <c r="AC451" s="0" t="s">
        <v>4989</v>
      </c>
      <c r="AD451" s="0" t="s">
        <v>4987</v>
      </c>
      <c r="AE451" s="0" t="s">
        <v>4990</v>
      </c>
      <c r="AF451" s="0" t="s">
        <v>4991</v>
      </c>
      <c r="AG451" s="0" t="s">
        <v>1533</v>
      </c>
      <c r="AH451" s="0" t="s">
        <v>1534</v>
      </c>
      <c r="AI451" s="0" t="s">
        <v>4992</v>
      </c>
    </row>
    <row r="452" customFormat="false" ht="15" hidden="false" customHeight="false" outlineLevel="0" collapsed="false">
      <c r="A452" s="0" t="s">
        <v>4993</v>
      </c>
      <c r="B452" s="0" t="s">
        <v>1688</v>
      </c>
      <c r="C452" s="0" t="s">
        <v>1688</v>
      </c>
      <c r="D452" s="0" t="s">
        <v>4993</v>
      </c>
      <c r="E452" s="0" t="s">
        <v>4994</v>
      </c>
      <c r="F452" s="0" t="s">
        <v>4995</v>
      </c>
      <c r="G452" s="0" t="b">
        <f aca="false">FALSE()</f>
        <v>0</v>
      </c>
      <c r="H452" s="0" t="s">
        <v>40</v>
      </c>
      <c r="I452" s="0" t="s">
        <v>63</v>
      </c>
      <c r="J452" s="0" t="s">
        <v>1308</v>
      </c>
      <c r="K452" s="0" t="n">
        <v>5337</v>
      </c>
      <c r="L452" s="0" t="s">
        <v>4881</v>
      </c>
      <c r="M452" s="0" t="s">
        <v>4882</v>
      </c>
      <c r="N452" s="0" t="s">
        <v>4994</v>
      </c>
      <c r="P452" s="0" t="s">
        <v>141</v>
      </c>
      <c r="Q452" s="0" t="s">
        <v>1266</v>
      </c>
      <c r="R452" s="0" t="s">
        <v>1415</v>
      </c>
      <c r="T452" s="0" t="s">
        <v>4974</v>
      </c>
      <c r="W452" s="0" t="s">
        <v>49</v>
      </c>
      <c r="X452" s="0" t="n">
        <v>33.1583</v>
      </c>
      <c r="Y452" s="0" t="n">
        <v>-116.6744</v>
      </c>
      <c r="Z452" s="0" t="s">
        <v>2834</v>
      </c>
      <c r="AB452" s="0" t="s">
        <v>51</v>
      </c>
      <c r="AC452" s="0" t="s">
        <v>4996</v>
      </c>
      <c r="AD452" s="0" t="s">
        <v>4994</v>
      </c>
      <c r="AE452" s="0" t="s">
        <v>4997</v>
      </c>
      <c r="AF452" s="0" t="s">
        <v>4998</v>
      </c>
      <c r="AG452" s="0" t="s">
        <v>1533</v>
      </c>
      <c r="AH452" s="0" t="s">
        <v>1534</v>
      </c>
      <c r="AI452" s="0" t="s">
        <v>4999</v>
      </c>
    </row>
    <row r="453" customFormat="false" ht="15" hidden="false" customHeight="false" outlineLevel="0" collapsed="false">
      <c r="A453" s="0" t="s">
        <v>5000</v>
      </c>
      <c r="B453" s="0" t="s">
        <v>1688</v>
      </c>
      <c r="C453" s="0" t="s">
        <v>1688</v>
      </c>
      <c r="D453" s="0" t="s">
        <v>5000</v>
      </c>
      <c r="E453" s="0" t="s">
        <v>5001</v>
      </c>
      <c r="F453" s="0" t="s">
        <v>5002</v>
      </c>
      <c r="G453" s="0" t="b">
        <f aca="false">FALSE()</f>
        <v>0</v>
      </c>
      <c r="H453" s="0" t="s">
        <v>40</v>
      </c>
      <c r="I453" s="0" t="s">
        <v>63</v>
      </c>
      <c r="J453" s="0" t="s">
        <v>1308</v>
      </c>
      <c r="K453" s="0" t="n">
        <v>965</v>
      </c>
      <c r="L453" s="0" t="s">
        <v>4881</v>
      </c>
      <c r="M453" s="0" t="s">
        <v>4882</v>
      </c>
      <c r="N453" s="0" t="s">
        <v>5001</v>
      </c>
      <c r="P453" s="0" t="s">
        <v>141</v>
      </c>
      <c r="Q453" s="0" t="s">
        <v>1266</v>
      </c>
      <c r="R453" s="0" t="s">
        <v>1415</v>
      </c>
      <c r="T453" s="0" t="s">
        <v>4974</v>
      </c>
      <c r="W453" s="0" t="s">
        <v>49</v>
      </c>
      <c r="X453" s="0" t="n">
        <v>33.1595</v>
      </c>
      <c r="Y453" s="0" t="n">
        <v>-116.6752</v>
      </c>
      <c r="Z453" s="0" t="s">
        <v>2834</v>
      </c>
      <c r="AB453" s="0" t="s">
        <v>51</v>
      </c>
      <c r="AC453" s="0" t="s">
        <v>5003</v>
      </c>
      <c r="AD453" s="0" t="s">
        <v>5001</v>
      </c>
      <c r="AE453" s="0" t="s">
        <v>5004</v>
      </c>
      <c r="AF453" s="0" t="s">
        <v>5005</v>
      </c>
      <c r="AG453" s="0" t="s">
        <v>1533</v>
      </c>
      <c r="AH453" s="0" t="s">
        <v>1534</v>
      </c>
      <c r="AI453" s="0" t="s">
        <v>5006</v>
      </c>
    </row>
    <row r="454" customFormat="false" ht="15" hidden="false" customHeight="false" outlineLevel="0" collapsed="false">
      <c r="A454" s="0" t="s">
        <v>5007</v>
      </c>
      <c r="B454" s="0" t="s">
        <v>1711</v>
      </c>
      <c r="C454" s="0" t="s">
        <v>1711</v>
      </c>
      <c r="D454" s="0" t="s">
        <v>5007</v>
      </c>
      <c r="E454" s="0" t="s">
        <v>5008</v>
      </c>
      <c r="F454" s="0" t="s">
        <v>5009</v>
      </c>
      <c r="G454" s="0" t="b">
        <f aca="false">FALSE()</f>
        <v>0</v>
      </c>
      <c r="H454" s="0" t="s">
        <v>40</v>
      </c>
      <c r="I454" s="0" t="s">
        <v>63</v>
      </c>
      <c r="J454" s="0" t="s">
        <v>1308</v>
      </c>
      <c r="K454" s="0" t="n">
        <v>2515</v>
      </c>
      <c r="L454" s="0" t="s">
        <v>4881</v>
      </c>
      <c r="M454" s="0" t="s">
        <v>4882</v>
      </c>
      <c r="N454" s="0" t="s">
        <v>5008</v>
      </c>
      <c r="P454" s="0" t="s">
        <v>141</v>
      </c>
      <c r="Q454" s="0" t="s">
        <v>1266</v>
      </c>
      <c r="R454" s="0" t="s">
        <v>4883</v>
      </c>
      <c r="T454" s="0" t="s">
        <v>5010</v>
      </c>
      <c r="W454" s="0" t="s">
        <v>49</v>
      </c>
      <c r="X454" s="0" t="n">
        <v>35.7248</v>
      </c>
      <c r="Y454" s="0" t="n">
        <v>-118.5245</v>
      </c>
      <c r="Z454" s="0" t="s">
        <v>2834</v>
      </c>
      <c r="AB454" s="0" t="s">
        <v>51</v>
      </c>
      <c r="AC454" s="0" t="s">
        <v>5011</v>
      </c>
      <c r="AD454" s="0" t="s">
        <v>5008</v>
      </c>
      <c r="AE454" s="0" t="s">
        <v>5012</v>
      </c>
      <c r="AF454" s="0" t="s">
        <v>5013</v>
      </c>
      <c r="AG454" s="0" t="s">
        <v>1533</v>
      </c>
      <c r="AH454" s="0" t="s">
        <v>1534</v>
      </c>
      <c r="AI454" s="0" t="s">
        <v>5014</v>
      </c>
    </row>
    <row r="455" customFormat="false" ht="15" hidden="false" customHeight="false" outlineLevel="0" collapsed="false">
      <c r="A455" s="0" t="s">
        <v>5015</v>
      </c>
      <c r="B455" s="0" t="s">
        <v>1711</v>
      </c>
      <c r="C455" s="0" t="s">
        <v>1711</v>
      </c>
      <c r="D455" s="0" t="s">
        <v>5015</v>
      </c>
      <c r="E455" s="0" t="s">
        <v>5016</v>
      </c>
      <c r="F455" s="0" t="s">
        <v>5017</v>
      </c>
      <c r="G455" s="0" t="b">
        <f aca="false">FALSE()</f>
        <v>0</v>
      </c>
      <c r="H455" s="0" t="s">
        <v>40</v>
      </c>
      <c r="I455" s="0" t="s">
        <v>63</v>
      </c>
      <c r="J455" s="0" t="s">
        <v>1308</v>
      </c>
      <c r="K455" s="0" t="n">
        <v>3432</v>
      </c>
      <c r="L455" s="0" t="s">
        <v>4881</v>
      </c>
      <c r="M455" s="0" t="s">
        <v>4882</v>
      </c>
      <c r="N455" s="0" t="s">
        <v>5016</v>
      </c>
      <c r="P455" s="0" t="s">
        <v>141</v>
      </c>
      <c r="Q455" s="0" t="s">
        <v>1266</v>
      </c>
      <c r="R455" s="0" t="s">
        <v>4883</v>
      </c>
      <c r="T455" s="0" t="s">
        <v>5010</v>
      </c>
      <c r="W455" s="0" t="s">
        <v>49</v>
      </c>
      <c r="X455" s="0" t="n">
        <v>35.7248</v>
      </c>
      <c r="Y455" s="0" t="n">
        <v>-118.5255</v>
      </c>
      <c r="Z455" s="0" t="s">
        <v>2834</v>
      </c>
      <c r="AB455" s="0" t="s">
        <v>51</v>
      </c>
      <c r="AC455" s="0" t="s">
        <v>5018</v>
      </c>
      <c r="AD455" s="0" t="s">
        <v>5016</v>
      </c>
      <c r="AE455" s="0" t="s">
        <v>5019</v>
      </c>
      <c r="AF455" s="0" t="s">
        <v>5020</v>
      </c>
      <c r="AG455" s="0" t="s">
        <v>1533</v>
      </c>
      <c r="AH455" s="0" t="s">
        <v>1534</v>
      </c>
      <c r="AI455" s="0" t="s">
        <v>5021</v>
      </c>
    </row>
    <row r="456" customFormat="false" ht="15" hidden="false" customHeight="false" outlineLevel="0" collapsed="false">
      <c r="A456" s="0" t="s">
        <v>5022</v>
      </c>
      <c r="B456" s="0" t="s">
        <v>1711</v>
      </c>
      <c r="C456" s="0" t="s">
        <v>1711</v>
      </c>
      <c r="D456" s="0" t="s">
        <v>5022</v>
      </c>
      <c r="E456" s="0" t="s">
        <v>5023</v>
      </c>
      <c r="F456" s="0" t="s">
        <v>5024</v>
      </c>
      <c r="G456" s="0" t="b">
        <f aca="false">FALSE()</f>
        <v>0</v>
      </c>
      <c r="H456" s="0" t="s">
        <v>40</v>
      </c>
      <c r="I456" s="0" t="s">
        <v>63</v>
      </c>
      <c r="J456" s="0" t="s">
        <v>1308</v>
      </c>
      <c r="K456" s="0" t="n">
        <v>2231</v>
      </c>
      <c r="L456" s="0" t="s">
        <v>4881</v>
      </c>
      <c r="M456" s="0" t="s">
        <v>4882</v>
      </c>
      <c r="N456" s="0" t="s">
        <v>5023</v>
      </c>
      <c r="P456" s="0" t="s">
        <v>141</v>
      </c>
      <c r="Q456" s="0" t="s">
        <v>1266</v>
      </c>
      <c r="R456" s="0" t="s">
        <v>4883</v>
      </c>
      <c r="T456" s="0" t="s">
        <v>5010</v>
      </c>
      <c r="W456" s="0" t="s">
        <v>49</v>
      </c>
      <c r="X456" s="0" t="n">
        <v>35.7248</v>
      </c>
      <c r="Y456" s="0" t="n">
        <v>-118.5243</v>
      </c>
      <c r="Z456" s="0" t="s">
        <v>2834</v>
      </c>
      <c r="AB456" s="0" t="s">
        <v>51</v>
      </c>
      <c r="AC456" s="0" t="s">
        <v>5025</v>
      </c>
      <c r="AD456" s="0" t="s">
        <v>5023</v>
      </c>
      <c r="AE456" s="0" t="s">
        <v>5026</v>
      </c>
      <c r="AF456" s="0" t="s">
        <v>5027</v>
      </c>
      <c r="AG456" s="0" t="s">
        <v>1533</v>
      </c>
      <c r="AH456" s="0" t="s">
        <v>1534</v>
      </c>
      <c r="AI456" s="0" t="s">
        <v>5028</v>
      </c>
    </row>
    <row r="457" customFormat="false" ht="15" hidden="false" customHeight="false" outlineLevel="0" collapsed="false">
      <c r="A457" s="0" t="s">
        <v>5029</v>
      </c>
      <c r="B457" s="0" t="s">
        <v>1711</v>
      </c>
      <c r="C457" s="0" t="s">
        <v>1711</v>
      </c>
      <c r="D457" s="0" t="s">
        <v>5029</v>
      </c>
      <c r="E457" s="0" t="s">
        <v>5030</v>
      </c>
      <c r="F457" s="0" t="s">
        <v>5031</v>
      </c>
      <c r="G457" s="0" t="b">
        <f aca="false">FALSE()</f>
        <v>0</v>
      </c>
      <c r="H457" s="0" t="s">
        <v>40</v>
      </c>
      <c r="I457" s="0" t="s">
        <v>63</v>
      </c>
      <c r="J457" s="0" t="s">
        <v>1308</v>
      </c>
      <c r="K457" s="0" t="n">
        <v>5529</v>
      </c>
      <c r="L457" s="0" t="s">
        <v>5032</v>
      </c>
      <c r="M457" s="0" t="s">
        <v>4882</v>
      </c>
      <c r="N457" s="0" t="s">
        <v>5030</v>
      </c>
      <c r="P457" s="0" t="s">
        <v>141</v>
      </c>
      <c r="Q457" s="0" t="s">
        <v>1266</v>
      </c>
      <c r="T457" s="0" t="s">
        <v>5033</v>
      </c>
      <c r="W457" s="0" t="s">
        <v>49</v>
      </c>
      <c r="X457" s="0" t="n">
        <v>40.8035</v>
      </c>
      <c r="Y457" s="0" t="n">
        <v>-122.3178</v>
      </c>
      <c r="Z457" s="0" t="s">
        <v>2834</v>
      </c>
      <c r="AB457" s="0" t="s">
        <v>51</v>
      </c>
      <c r="AC457" s="0" t="s">
        <v>5034</v>
      </c>
      <c r="AD457" s="0" t="s">
        <v>5030</v>
      </c>
      <c r="AE457" s="0" t="s">
        <v>5035</v>
      </c>
      <c r="AF457" s="0" t="s">
        <v>5036</v>
      </c>
      <c r="AG457" s="0" t="s">
        <v>1533</v>
      </c>
      <c r="AH457" s="0" t="s">
        <v>1534</v>
      </c>
      <c r="AI457" s="0" t="s">
        <v>5037</v>
      </c>
    </row>
    <row r="458" customFormat="false" ht="15" hidden="false" customHeight="false" outlineLevel="0" collapsed="false">
      <c r="A458" s="0" t="s">
        <v>5038</v>
      </c>
      <c r="B458" s="0" t="s">
        <v>1688</v>
      </c>
      <c r="C458" s="0" t="s">
        <v>1688</v>
      </c>
      <c r="D458" s="0" t="s">
        <v>5038</v>
      </c>
      <c r="E458" s="0" t="s">
        <v>5039</v>
      </c>
      <c r="F458" s="0" t="s">
        <v>5040</v>
      </c>
      <c r="G458" s="0" t="b">
        <f aca="false">FALSE()</f>
        <v>0</v>
      </c>
      <c r="H458" s="0" t="s">
        <v>40</v>
      </c>
      <c r="I458" s="0" t="s">
        <v>63</v>
      </c>
      <c r="J458" s="0" t="s">
        <v>1308</v>
      </c>
      <c r="K458" s="0" t="n">
        <v>4133</v>
      </c>
      <c r="L458" s="0" t="s">
        <v>5032</v>
      </c>
      <c r="M458" s="0" t="s">
        <v>4882</v>
      </c>
      <c r="N458" s="0" t="s">
        <v>5039</v>
      </c>
      <c r="P458" s="0" t="s">
        <v>141</v>
      </c>
      <c r="Q458" s="0" t="s">
        <v>1266</v>
      </c>
      <c r="T458" s="0" t="s">
        <v>5033</v>
      </c>
      <c r="W458" s="0" t="s">
        <v>49</v>
      </c>
      <c r="X458" s="0" t="n">
        <v>40.8031</v>
      </c>
      <c r="Y458" s="0" t="n">
        <v>-122.3178</v>
      </c>
      <c r="Z458" s="0" t="s">
        <v>2834</v>
      </c>
      <c r="AB458" s="0" t="s">
        <v>51</v>
      </c>
      <c r="AC458" s="0" t="s">
        <v>5041</v>
      </c>
      <c r="AD458" s="0" t="s">
        <v>5039</v>
      </c>
      <c r="AE458" s="0" t="s">
        <v>5042</v>
      </c>
      <c r="AF458" s="0" t="s">
        <v>5043</v>
      </c>
      <c r="AG458" s="0" t="s">
        <v>1533</v>
      </c>
      <c r="AH458" s="0" t="s">
        <v>1534</v>
      </c>
      <c r="AI458" s="0" t="s">
        <v>5044</v>
      </c>
    </row>
    <row r="459" customFormat="false" ht="15" hidden="false" customHeight="false" outlineLevel="0" collapsed="false">
      <c r="A459" s="0" t="s">
        <v>5045</v>
      </c>
      <c r="B459" s="0" t="s">
        <v>1688</v>
      </c>
      <c r="C459" s="0" t="s">
        <v>1688</v>
      </c>
      <c r="D459" s="0" t="s">
        <v>5045</v>
      </c>
      <c r="E459" s="0" t="s">
        <v>5046</v>
      </c>
      <c r="F459" s="0" t="s">
        <v>5047</v>
      </c>
      <c r="G459" s="0" t="b">
        <f aca="false">FALSE()</f>
        <v>0</v>
      </c>
      <c r="H459" s="0" t="s">
        <v>40</v>
      </c>
      <c r="I459" s="0" t="s">
        <v>63</v>
      </c>
      <c r="J459" s="0" t="s">
        <v>1308</v>
      </c>
      <c r="K459" s="0" t="n">
        <v>698</v>
      </c>
      <c r="L459" s="0" t="s">
        <v>5032</v>
      </c>
      <c r="M459" s="0" t="s">
        <v>4882</v>
      </c>
      <c r="N459" s="0" t="s">
        <v>5046</v>
      </c>
      <c r="P459" s="0" t="s">
        <v>141</v>
      </c>
      <c r="Q459" s="0" t="s">
        <v>1266</v>
      </c>
      <c r="T459" s="0" t="s">
        <v>5033</v>
      </c>
      <c r="W459" s="0" t="s">
        <v>49</v>
      </c>
      <c r="X459" s="0" t="n">
        <v>40.8027</v>
      </c>
      <c r="Y459" s="0" t="n">
        <v>-122.3188</v>
      </c>
      <c r="Z459" s="0" t="s">
        <v>2834</v>
      </c>
      <c r="AB459" s="0" t="s">
        <v>51</v>
      </c>
      <c r="AC459" s="0" t="s">
        <v>5048</v>
      </c>
      <c r="AD459" s="0" t="s">
        <v>5046</v>
      </c>
      <c r="AE459" s="0" t="s">
        <v>5049</v>
      </c>
      <c r="AF459" s="0" t="s">
        <v>5050</v>
      </c>
      <c r="AG459" s="0" t="s">
        <v>1533</v>
      </c>
      <c r="AH459" s="0" t="s">
        <v>1534</v>
      </c>
      <c r="AI459" s="0" t="s">
        <v>5051</v>
      </c>
    </row>
    <row r="460" customFormat="false" ht="15" hidden="false" customHeight="false" outlineLevel="0" collapsed="false">
      <c r="A460" s="0" t="s">
        <v>5052</v>
      </c>
      <c r="B460" s="0" t="s">
        <v>1711</v>
      </c>
      <c r="C460" s="0" t="s">
        <v>1711</v>
      </c>
      <c r="D460" s="0" t="s">
        <v>5052</v>
      </c>
      <c r="E460" s="0" t="s">
        <v>5053</v>
      </c>
      <c r="F460" s="0" t="s">
        <v>5054</v>
      </c>
      <c r="G460" s="0" t="b">
        <f aca="false">FALSE()</f>
        <v>0</v>
      </c>
      <c r="H460" s="0" t="s">
        <v>40</v>
      </c>
      <c r="I460" s="0" t="s">
        <v>63</v>
      </c>
      <c r="J460" s="0" t="s">
        <v>1308</v>
      </c>
      <c r="K460" s="0" t="n">
        <v>1819</v>
      </c>
      <c r="L460" s="0" t="s">
        <v>5032</v>
      </c>
      <c r="M460" s="0" t="s">
        <v>4882</v>
      </c>
      <c r="N460" s="0" t="s">
        <v>5053</v>
      </c>
      <c r="P460" s="0" t="s">
        <v>141</v>
      </c>
      <c r="Q460" s="0" t="s">
        <v>1266</v>
      </c>
      <c r="T460" s="0" t="s">
        <v>5055</v>
      </c>
      <c r="W460" s="0" t="s">
        <v>49</v>
      </c>
      <c r="X460" s="0" t="n">
        <v>38.9058</v>
      </c>
      <c r="Y460" s="0" t="n">
        <v>-121.05</v>
      </c>
      <c r="Z460" s="0" t="s">
        <v>2834</v>
      </c>
      <c r="AB460" s="0" t="s">
        <v>51</v>
      </c>
      <c r="AC460" s="0" t="s">
        <v>5056</v>
      </c>
      <c r="AD460" s="0" t="s">
        <v>5053</v>
      </c>
      <c r="AE460" s="0" t="s">
        <v>5057</v>
      </c>
      <c r="AF460" s="0" t="s">
        <v>5058</v>
      </c>
      <c r="AG460" s="0" t="s">
        <v>1533</v>
      </c>
      <c r="AH460" s="0" t="s">
        <v>1534</v>
      </c>
      <c r="AI460" s="0" t="s">
        <v>5059</v>
      </c>
    </row>
    <row r="461" customFormat="false" ht="15" hidden="false" customHeight="false" outlineLevel="0" collapsed="false">
      <c r="A461" s="0" t="s">
        <v>5060</v>
      </c>
      <c r="B461" s="0" t="s">
        <v>1711</v>
      </c>
      <c r="C461" s="0" t="s">
        <v>1711</v>
      </c>
      <c r="D461" s="0" t="s">
        <v>5060</v>
      </c>
      <c r="E461" s="0" t="s">
        <v>5061</v>
      </c>
      <c r="F461" s="0" t="s">
        <v>5062</v>
      </c>
      <c r="G461" s="0" t="b">
        <f aca="false">FALSE()</f>
        <v>0</v>
      </c>
      <c r="H461" s="0" t="s">
        <v>40</v>
      </c>
      <c r="I461" s="0" t="s">
        <v>63</v>
      </c>
      <c r="J461" s="0" t="s">
        <v>1308</v>
      </c>
      <c r="K461" s="0" t="n">
        <v>1273</v>
      </c>
      <c r="L461" s="0" t="s">
        <v>5032</v>
      </c>
      <c r="M461" s="0" t="s">
        <v>4882</v>
      </c>
      <c r="N461" s="0" t="s">
        <v>5061</v>
      </c>
      <c r="P461" s="0" t="s">
        <v>141</v>
      </c>
      <c r="Q461" s="0" t="s">
        <v>1266</v>
      </c>
      <c r="T461" s="0" t="s">
        <v>5055</v>
      </c>
      <c r="W461" s="0" t="s">
        <v>49</v>
      </c>
      <c r="X461" s="0" t="n">
        <v>38.9057</v>
      </c>
      <c r="Y461" s="0" t="n">
        <v>-121.0503</v>
      </c>
      <c r="Z461" s="0" t="s">
        <v>2834</v>
      </c>
      <c r="AB461" s="0" t="s">
        <v>51</v>
      </c>
      <c r="AC461" s="0" t="s">
        <v>5063</v>
      </c>
      <c r="AD461" s="0" t="s">
        <v>5061</v>
      </c>
      <c r="AE461" s="0" t="s">
        <v>5064</v>
      </c>
      <c r="AF461" s="0" t="s">
        <v>5065</v>
      </c>
      <c r="AG461" s="0" t="s">
        <v>1533</v>
      </c>
      <c r="AH461" s="0" t="s">
        <v>1534</v>
      </c>
      <c r="AI461" s="0" t="s">
        <v>5066</v>
      </c>
    </row>
    <row r="462" customFormat="false" ht="15" hidden="false" customHeight="false" outlineLevel="0" collapsed="false">
      <c r="A462" s="0" t="s">
        <v>5067</v>
      </c>
      <c r="B462" s="0" t="s">
        <v>1688</v>
      </c>
      <c r="C462" s="0" t="s">
        <v>1688</v>
      </c>
      <c r="D462" s="0" t="s">
        <v>5067</v>
      </c>
      <c r="E462" s="0" t="s">
        <v>5068</v>
      </c>
      <c r="F462" s="0" t="s">
        <v>5069</v>
      </c>
      <c r="G462" s="0" t="b">
        <f aca="false">FALSE()</f>
        <v>0</v>
      </c>
      <c r="H462" s="0" t="s">
        <v>40</v>
      </c>
      <c r="I462" s="0" t="s">
        <v>63</v>
      </c>
      <c r="J462" s="0" t="s">
        <v>1308</v>
      </c>
      <c r="K462" s="0" t="n">
        <v>258</v>
      </c>
      <c r="L462" s="0" t="s">
        <v>5032</v>
      </c>
      <c r="M462" s="0" t="s">
        <v>4882</v>
      </c>
      <c r="N462" s="0" t="s">
        <v>5068</v>
      </c>
      <c r="P462" s="0" t="s">
        <v>141</v>
      </c>
      <c r="Q462" s="0" t="s">
        <v>1266</v>
      </c>
      <c r="T462" s="0" t="s">
        <v>5055</v>
      </c>
      <c r="W462" s="0" t="s">
        <v>49</v>
      </c>
      <c r="X462" s="0" t="n">
        <v>38.9055</v>
      </c>
      <c r="Y462" s="0" t="n">
        <v>-121.0508</v>
      </c>
      <c r="Z462" s="0" t="s">
        <v>2834</v>
      </c>
      <c r="AB462" s="0" t="s">
        <v>51</v>
      </c>
      <c r="AC462" s="0" t="s">
        <v>5070</v>
      </c>
      <c r="AD462" s="0" t="s">
        <v>5068</v>
      </c>
      <c r="AE462" s="0" t="s">
        <v>5071</v>
      </c>
      <c r="AF462" s="0" t="s">
        <v>5072</v>
      </c>
      <c r="AG462" s="0" t="s">
        <v>1533</v>
      </c>
      <c r="AH462" s="0" t="s">
        <v>1534</v>
      </c>
      <c r="AI462" s="0" t="s">
        <v>5073</v>
      </c>
    </row>
    <row r="463" customFormat="false" ht="15" hidden="false" customHeight="false" outlineLevel="0" collapsed="false">
      <c r="A463" s="0" t="s">
        <v>5074</v>
      </c>
      <c r="B463" s="0" t="s">
        <v>5075</v>
      </c>
      <c r="C463" s="0" t="s">
        <v>5075</v>
      </c>
      <c r="D463" s="0" t="s">
        <v>5074</v>
      </c>
      <c r="E463" s="0" t="s">
        <v>5076</v>
      </c>
      <c r="F463" s="0" t="s">
        <v>5077</v>
      </c>
      <c r="G463" s="0" t="b">
        <f aca="false">FALSE()</f>
        <v>0</v>
      </c>
      <c r="H463" s="0" t="s">
        <v>40</v>
      </c>
      <c r="I463" s="0" t="s">
        <v>63</v>
      </c>
      <c r="J463" s="0" t="s">
        <v>1308</v>
      </c>
      <c r="K463" s="0" t="n">
        <v>3469</v>
      </c>
      <c r="L463" s="0" t="s">
        <v>5078</v>
      </c>
      <c r="M463" s="0" t="s">
        <v>4882</v>
      </c>
      <c r="N463" s="0" t="s">
        <v>5076</v>
      </c>
      <c r="P463" s="0" t="s">
        <v>141</v>
      </c>
      <c r="Q463" s="0" t="s">
        <v>1266</v>
      </c>
      <c r="T463" s="0" t="s">
        <v>5079</v>
      </c>
      <c r="W463" s="0" t="s">
        <v>49</v>
      </c>
      <c r="X463" s="0" t="n">
        <v>36.3757</v>
      </c>
      <c r="Y463" s="0" t="n">
        <v>-121.8523</v>
      </c>
      <c r="Z463" s="0" t="s">
        <v>2834</v>
      </c>
      <c r="AB463" s="0" t="s">
        <v>51</v>
      </c>
      <c r="AC463" s="0" t="s">
        <v>5080</v>
      </c>
      <c r="AD463" s="0" t="s">
        <v>5076</v>
      </c>
      <c r="AE463" s="0" t="s">
        <v>5081</v>
      </c>
      <c r="AF463" s="0" t="s">
        <v>5082</v>
      </c>
      <c r="AG463" s="0" t="s">
        <v>1533</v>
      </c>
      <c r="AH463" s="0" t="s">
        <v>1534</v>
      </c>
      <c r="AI463" s="0" t="s">
        <v>5083</v>
      </c>
    </row>
    <row r="464" customFormat="false" ht="15" hidden="false" customHeight="false" outlineLevel="0" collapsed="false">
      <c r="A464" s="0" t="s">
        <v>5084</v>
      </c>
      <c r="B464" s="0" t="s">
        <v>5075</v>
      </c>
      <c r="C464" s="0" t="s">
        <v>5075</v>
      </c>
      <c r="D464" s="0" t="s">
        <v>5084</v>
      </c>
      <c r="E464" s="0" t="s">
        <v>5085</v>
      </c>
      <c r="F464" s="0" t="s">
        <v>5086</v>
      </c>
      <c r="G464" s="0" t="b">
        <f aca="false">FALSE()</f>
        <v>0</v>
      </c>
      <c r="H464" s="0" t="s">
        <v>40</v>
      </c>
      <c r="I464" s="0" t="s">
        <v>63</v>
      </c>
      <c r="J464" s="0" t="s">
        <v>1308</v>
      </c>
      <c r="K464" s="0" t="n">
        <v>4096</v>
      </c>
      <c r="L464" s="0" t="s">
        <v>5087</v>
      </c>
      <c r="M464" s="0" t="s">
        <v>4882</v>
      </c>
      <c r="N464" s="0" t="s">
        <v>5085</v>
      </c>
      <c r="P464" s="0" t="s">
        <v>141</v>
      </c>
      <c r="Q464" s="0" t="s">
        <v>1266</v>
      </c>
      <c r="T464" s="0" t="s">
        <v>5079</v>
      </c>
      <c r="W464" s="0" t="s">
        <v>49</v>
      </c>
      <c r="X464" s="0" t="n">
        <v>36.3758</v>
      </c>
      <c r="Y464" s="0" t="n">
        <v>-121.8525</v>
      </c>
      <c r="Z464" s="0" t="s">
        <v>2834</v>
      </c>
      <c r="AB464" s="0" t="s">
        <v>51</v>
      </c>
      <c r="AC464" s="0" t="s">
        <v>5088</v>
      </c>
      <c r="AD464" s="0" t="s">
        <v>5085</v>
      </c>
      <c r="AE464" s="0" t="s">
        <v>5089</v>
      </c>
      <c r="AF464" s="0" t="s">
        <v>5090</v>
      </c>
      <c r="AG464" s="0" t="s">
        <v>1533</v>
      </c>
      <c r="AH464" s="0" t="s">
        <v>1534</v>
      </c>
      <c r="AI464" s="0" t="s">
        <v>5091</v>
      </c>
    </row>
    <row r="465" customFormat="false" ht="15" hidden="false" customHeight="false" outlineLevel="0" collapsed="false">
      <c r="A465" s="0" t="s">
        <v>5092</v>
      </c>
      <c r="B465" s="0" t="s">
        <v>5075</v>
      </c>
      <c r="C465" s="0" t="s">
        <v>5075</v>
      </c>
      <c r="D465" s="0" t="s">
        <v>5092</v>
      </c>
      <c r="E465" s="0" t="s">
        <v>5093</v>
      </c>
      <c r="F465" s="0" t="s">
        <v>5094</v>
      </c>
      <c r="G465" s="0" t="b">
        <f aca="false">FALSE()</f>
        <v>0</v>
      </c>
      <c r="H465" s="0" t="s">
        <v>40</v>
      </c>
      <c r="I465" s="0" t="s">
        <v>63</v>
      </c>
      <c r="J465" s="0" t="s">
        <v>1308</v>
      </c>
      <c r="K465" s="0" t="n">
        <v>5143</v>
      </c>
      <c r="L465" s="0" t="s">
        <v>5095</v>
      </c>
      <c r="M465" s="0" t="s">
        <v>4882</v>
      </c>
      <c r="N465" s="0" t="s">
        <v>5093</v>
      </c>
      <c r="P465" s="0" t="s">
        <v>141</v>
      </c>
      <c r="Q465" s="0" t="s">
        <v>1266</v>
      </c>
      <c r="T465" s="0" t="s">
        <v>5079</v>
      </c>
      <c r="W465" s="0" t="s">
        <v>49</v>
      </c>
      <c r="X465" s="0" t="n">
        <v>36.3758</v>
      </c>
      <c r="Y465" s="0" t="n">
        <v>-121.853</v>
      </c>
      <c r="Z465" s="0" t="s">
        <v>2834</v>
      </c>
      <c r="AB465" s="0" t="s">
        <v>51</v>
      </c>
      <c r="AC465" s="0" t="s">
        <v>5096</v>
      </c>
      <c r="AD465" s="0" t="s">
        <v>5093</v>
      </c>
      <c r="AE465" s="0" t="s">
        <v>5097</v>
      </c>
      <c r="AF465" s="0" t="s">
        <v>5098</v>
      </c>
      <c r="AG465" s="0" t="s">
        <v>1533</v>
      </c>
      <c r="AH465" s="0" t="s">
        <v>1534</v>
      </c>
      <c r="AI465" s="0" t="s">
        <v>5099</v>
      </c>
    </row>
    <row r="466" customFormat="false" ht="15" hidden="false" customHeight="false" outlineLevel="0" collapsed="false">
      <c r="A466" s="0" t="s">
        <v>5100</v>
      </c>
      <c r="B466" s="0" t="s">
        <v>4905</v>
      </c>
      <c r="C466" s="0" t="s">
        <v>5101</v>
      </c>
      <c r="D466" s="0" t="s">
        <v>5100</v>
      </c>
      <c r="E466" s="0" t="s">
        <v>5102</v>
      </c>
      <c r="F466" s="0" t="s">
        <v>5103</v>
      </c>
      <c r="G466" s="0" t="b">
        <f aca="false">FALSE()</f>
        <v>0</v>
      </c>
      <c r="H466" s="0" t="s">
        <v>40</v>
      </c>
      <c r="I466" s="0" t="s">
        <v>63</v>
      </c>
      <c r="J466" s="0" t="s">
        <v>1308</v>
      </c>
      <c r="K466" s="0" t="n">
        <v>4301</v>
      </c>
      <c r="L466" s="0" t="s">
        <v>5104</v>
      </c>
      <c r="M466" s="0" t="s">
        <v>4882</v>
      </c>
      <c r="N466" s="0" t="s">
        <v>5102</v>
      </c>
      <c r="P466" s="0" t="s">
        <v>141</v>
      </c>
      <c r="Q466" s="0" t="s">
        <v>1266</v>
      </c>
      <c r="T466" s="0" t="s">
        <v>5079</v>
      </c>
      <c r="W466" s="0" t="s">
        <v>49</v>
      </c>
      <c r="X466" s="0" t="n">
        <v>36.3758</v>
      </c>
      <c r="Y466" s="0" t="n">
        <v>-121.8529</v>
      </c>
      <c r="Z466" s="0" t="s">
        <v>2834</v>
      </c>
      <c r="AB466" s="0" t="s">
        <v>51</v>
      </c>
      <c r="AC466" s="0" t="s">
        <v>5105</v>
      </c>
      <c r="AD466" s="0" t="s">
        <v>5102</v>
      </c>
      <c r="AE466" s="0" t="s">
        <v>5106</v>
      </c>
      <c r="AF466" s="0" t="s">
        <v>5107</v>
      </c>
      <c r="AG466" s="0" t="s">
        <v>1533</v>
      </c>
      <c r="AH466" s="0" t="s">
        <v>1534</v>
      </c>
      <c r="AI466" s="0" t="s">
        <v>5108</v>
      </c>
    </row>
    <row r="467" customFormat="false" ht="15" hidden="false" customHeight="false" outlineLevel="0" collapsed="false">
      <c r="A467" s="0" t="s">
        <v>5109</v>
      </c>
      <c r="B467" s="0" t="s">
        <v>3830</v>
      </c>
      <c r="C467" s="0" t="s">
        <v>3830</v>
      </c>
      <c r="D467" s="0" t="s">
        <v>5109</v>
      </c>
      <c r="E467" s="0" t="s">
        <v>5110</v>
      </c>
      <c r="F467" s="0" t="s">
        <v>5111</v>
      </c>
      <c r="G467" s="0" t="b">
        <f aca="false">FALSE()</f>
        <v>0</v>
      </c>
      <c r="H467" s="0" t="s">
        <v>40</v>
      </c>
      <c r="I467" s="0" t="s">
        <v>63</v>
      </c>
      <c r="J467" s="0" t="s">
        <v>1308</v>
      </c>
      <c r="K467" s="0" t="n">
        <v>3257</v>
      </c>
      <c r="L467" s="0" t="s">
        <v>5112</v>
      </c>
      <c r="M467" s="0" t="s">
        <v>4882</v>
      </c>
      <c r="N467" s="0" t="s">
        <v>5110</v>
      </c>
      <c r="P467" s="0" t="s">
        <v>141</v>
      </c>
      <c r="Q467" s="0" t="s">
        <v>1266</v>
      </c>
      <c r="T467" s="0" t="s">
        <v>5079</v>
      </c>
      <c r="W467" s="0" t="s">
        <v>49</v>
      </c>
      <c r="X467" s="0" t="n">
        <v>36.376</v>
      </c>
      <c r="Y467" s="0" t="n">
        <v>-121.8532</v>
      </c>
      <c r="Z467" s="0" t="s">
        <v>2834</v>
      </c>
      <c r="AB467" s="0" t="s">
        <v>51</v>
      </c>
      <c r="AC467" s="0" t="s">
        <v>5113</v>
      </c>
      <c r="AD467" s="0" t="s">
        <v>5110</v>
      </c>
      <c r="AE467" s="0" t="s">
        <v>5114</v>
      </c>
      <c r="AF467" s="0" t="s">
        <v>5115</v>
      </c>
      <c r="AG467" s="0" t="s">
        <v>1533</v>
      </c>
      <c r="AH467" s="0" t="s">
        <v>1534</v>
      </c>
      <c r="AI467" s="0" t="s">
        <v>5116</v>
      </c>
    </row>
    <row r="468" customFormat="false" ht="15" hidden="false" customHeight="false" outlineLevel="0" collapsed="false">
      <c r="A468" s="0" t="s">
        <v>5117</v>
      </c>
      <c r="B468" s="0" t="s">
        <v>4905</v>
      </c>
      <c r="C468" s="0" t="s">
        <v>5101</v>
      </c>
      <c r="D468" s="0" t="s">
        <v>5117</v>
      </c>
      <c r="E468" s="0" t="s">
        <v>5118</v>
      </c>
      <c r="F468" s="0" t="s">
        <v>5119</v>
      </c>
      <c r="G468" s="0" t="b">
        <f aca="false">FALSE()</f>
        <v>0</v>
      </c>
      <c r="H468" s="0" t="s">
        <v>40</v>
      </c>
      <c r="I468" s="0" t="s">
        <v>63</v>
      </c>
      <c r="J468" s="0" t="s">
        <v>1308</v>
      </c>
      <c r="K468" s="0" t="n">
        <v>3314</v>
      </c>
      <c r="L468" s="0" t="s">
        <v>5120</v>
      </c>
      <c r="M468" s="0" t="s">
        <v>4882</v>
      </c>
      <c r="N468" s="0" t="s">
        <v>5118</v>
      </c>
      <c r="P468" s="0" t="s">
        <v>141</v>
      </c>
      <c r="Q468" s="0" t="s">
        <v>1266</v>
      </c>
      <c r="T468" s="0" t="s">
        <v>5079</v>
      </c>
      <c r="W468" s="0" t="s">
        <v>49</v>
      </c>
      <c r="X468" s="0" t="n">
        <v>36.3759</v>
      </c>
      <c r="Y468" s="0" t="n">
        <v>-121.8534</v>
      </c>
      <c r="Z468" s="0" t="s">
        <v>2834</v>
      </c>
      <c r="AB468" s="0" t="s">
        <v>51</v>
      </c>
      <c r="AC468" s="0" t="s">
        <v>5121</v>
      </c>
      <c r="AD468" s="0" t="s">
        <v>5118</v>
      </c>
      <c r="AE468" s="0" t="s">
        <v>5122</v>
      </c>
      <c r="AF468" s="0" t="s">
        <v>5123</v>
      </c>
      <c r="AG468" s="0" t="s">
        <v>1533</v>
      </c>
      <c r="AH468" s="0" t="s">
        <v>1534</v>
      </c>
      <c r="AI468" s="0" t="s">
        <v>5124</v>
      </c>
    </row>
    <row r="469" customFormat="false" ht="15" hidden="false" customHeight="false" outlineLevel="0" collapsed="false">
      <c r="A469" s="0" t="s">
        <v>5125</v>
      </c>
      <c r="B469" s="0" t="s">
        <v>1688</v>
      </c>
      <c r="C469" s="0" t="s">
        <v>1688</v>
      </c>
      <c r="D469" s="0" t="s">
        <v>5125</v>
      </c>
      <c r="E469" s="0" t="s">
        <v>5126</v>
      </c>
      <c r="F469" s="0" t="s">
        <v>5127</v>
      </c>
      <c r="G469" s="0" t="b">
        <f aca="false">FALSE()</f>
        <v>0</v>
      </c>
      <c r="H469" s="0" t="s">
        <v>40</v>
      </c>
      <c r="I469" s="0" t="s">
        <v>63</v>
      </c>
      <c r="J469" s="0" t="s">
        <v>1308</v>
      </c>
      <c r="K469" s="0" t="n">
        <v>3983</v>
      </c>
      <c r="L469" s="0" t="s">
        <v>5128</v>
      </c>
      <c r="M469" s="0" t="s">
        <v>4882</v>
      </c>
      <c r="N469" s="0" t="s">
        <v>5126</v>
      </c>
      <c r="P469" s="0" t="s">
        <v>141</v>
      </c>
      <c r="Q469" s="0" t="s">
        <v>1266</v>
      </c>
      <c r="T469" s="0" t="s">
        <v>5079</v>
      </c>
      <c r="W469" s="0" t="s">
        <v>49</v>
      </c>
      <c r="X469" s="0" t="n">
        <v>36.3547</v>
      </c>
      <c r="Y469" s="0" t="n">
        <v>-121.8143</v>
      </c>
      <c r="Z469" s="0" t="s">
        <v>2834</v>
      </c>
      <c r="AB469" s="0" t="s">
        <v>51</v>
      </c>
      <c r="AC469" s="0" t="s">
        <v>5129</v>
      </c>
      <c r="AD469" s="0" t="s">
        <v>5126</v>
      </c>
      <c r="AE469" s="0" t="s">
        <v>5130</v>
      </c>
      <c r="AF469" s="0" t="s">
        <v>5131</v>
      </c>
      <c r="AG469" s="0" t="s">
        <v>1533</v>
      </c>
      <c r="AH469" s="0" t="s">
        <v>1534</v>
      </c>
      <c r="AI469" s="0" t="s">
        <v>5132</v>
      </c>
    </row>
    <row r="470" customFormat="false" ht="15" hidden="false" customHeight="false" outlineLevel="0" collapsed="false">
      <c r="A470" s="0" t="s">
        <v>5133</v>
      </c>
      <c r="B470" s="0" t="s">
        <v>1688</v>
      </c>
      <c r="C470" s="0" t="s">
        <v>1688</v>
      </c>
      <c r="D470" s="0" t="s">
        <v>5133</v>
      </c>
      <c r="E470" s="0" t="s">
        <v>5134</v>
      </c>
      <c r="F470" s="0" t="s">
        <v>5135</v>
      </c>
      <c r="G470" s="0" t="b">
        <f aca="false">FALSE()</f>
        <v>0</v>
      </c>
      <c r="H470" s="0" t="s">
        <v>40</v>
      </c>
      <c r="I470" s="0" t="s">
        <v>63</v>
      </c>
      <c r="J470" s="0" t="s">
        <v>1308</v>
      </c>
      <c r="K470" s="0" t="n">
        <v>3662</v>
      </c>
      <c r="L470" s="0" t="s">
        <v>5136</v>
      </c>
      <c r="M470" s="0" t="s">
        <v>4882</v>
      </c>
      <c r="N470" s="0" t="s">
        <v>5134</v>
      </c>
      <c r="P470" s="0" t="s">
        <v>141</v>
      </c>
      <c r="Q470" s="0" t="s">
        <v>1266</v>
      </c>
      <c r="T470" s="0" t="s">
        <v>5079</v>
      </c>
      <c r="W470" s="0" t="s">
        <v>49</v>
      </c>
      <c r="X470" s="0" t="n">
        <v>36.354</v>
      </c>
      <c r="Y470" s="0" t="n">
        <v>-121.8145</v>
      </c>
      <c r="Z470" s="0" t="s">
        <v>2834</v>
      </c>
      <c r="AB470" s="0" t="s">
        <v>51</v>
      </c>
      <c r="AC470" s="0" t="s">
        <v>5137</v>
      </c>
      <c r="AD470" s="0" t="s">
        <v>5134</v>
      </c>
      <c r="AE470" s="0" t="s">
        <v>5138</v>
      </c>
      <c r="AF470" s="0" t="s">
        <v>5139</v>
      </c>
      <c r="AG470" s="0" t="s">
        <v>1533</v>
      </c>
      <c r="AH470" s="0" t="s">
        <v>1534</v>
      </c>
      <c r="AI470" s="0" t="s">
        <v>5140</v>
      </c>
    </row>
    <row r="471" customFormat="false" ht="15" hidden="false" customHeight="false" outlineLevel="0" collapsed="false">
      <c r="A471" s="0" t="s">
        <v>5141</v>
      </c>
      <c r="B471" s="0" t="s">
        <v>5075</v>
      </c>
      <c r="C471" s="0" t="s">
        <v>5075</v>
      </c>
      <c r="D471" s="0" t="s">
        <v>5141</v>
      </c>
      <c r="E471" s="0" t="s">
        <v>5142</v>
      </c>
      <c r="F471" s="0" t="s">
        <v>5143</v>
      </c>
      <c r="G471" s="0" t="b">
        <f aca="false">TRUE()</f>
        <v>1</v>
      </c>
      <c r="H471" s="0" t="s">
        <v>40</v>
      </c>
      <c r="I471" s="0" t="s">
        <v>63</v>
      </c>
      <c r="J471" s="0" t="s">
        <v>1308</v>
      </c>
      <c r="K471" s="0" t="n">
        <v>5495</v>
      </c>
      <c r="L471" s="0" t="n">
        <v>42137</v>
      </c>
      <c r="M471" s="0" t="s">
        <v>4882</v>
      </c>
      <c r="N471" s="0" t="s">
        <v>5142</v>
      </c>
      <c r="P471" s="0" t="s">
        <v>141</v>
      </c>
      <c r="Q471" s="0" t="s">
        <v>1266</v>
      </c>
      <c r="T471" s="0" t="s">
        <v>5144</v>
      </c>
      <c r="W471" s="0" t="s">
        <v>49</v>
      </c>
      <c r="X471" s="0" t="n">
        <v>37.0383</v>
      </c>
      <c r="Y471" s="0" t="n">
        <v>-122.0437</v>
      </c>
      <c r="Z471" s="0" t="s">
        <v>2834</v>
      </c>
      <c r="AB471" s="0" t="s">
        <v>51</v>
      </c>
      <c r="AC471" s="0" t="s">
        <v>5145</v>
      </c>
      <c r="AD471" s="0" t="s">
        <v>5142</v>
      </c>
      <c r="AE471" s="0" t="s">
        <v>5146</v>
      </c>
      <c r="AF471" s="0" t="s">
        <v>5147</v>
      </c>
      <c r="AG471" s="0" t="s">
        <v>1533</v>
      </c>
      <c r="AH471" s="0" t="s">
        <v>1534</v>
      </c>
      <c r="AI471" s="0" t="s">
        <v>5148</v>
      </c>
    </row>
    <row r="472" customFormat="false" ht="15" hidden="false" customHeight="false" outlineLevel="0" collapsed="false">
      <c r="A472" s="0" t="s">
        <v>5149</v>
      </c>
      <c r="B472" s="0" t="s">
        <v>5075</v>
      </c>
      <c r="C472" s="0" t="s">
        <v>5075</v>
      </c>
      <c r="D472" s="0" t="s">
        <v>5149</v>
      </c>
      <c r="E472" s="0" t="s">
        <v>5150</v>
      </c>
      <c r="F472" s="0" t="s">
        <v>5151</v>
      </c>
      <c r="G472" s="0" t="b">
        <f aca="false">FALSE()</f>
        <v>0</v>
      </c>
      <c r="H472" s="0" t="s">
        <v>40</v>
      </c>
      <c r="I472" s="0" t="s">
        <v>63</v>
      </c>
      <c r="J472" s="0" t="s">
        <v>1308</v>
      </c>
      <c r="K472" s="0" t="n">
        <v>405</v>
      </c>
      <c r="L472" s="0" t="n">
        <v>42138</v>
      </c>
      <c r="M472" s="0" t="s">
        <v>4882</v>
      </c>
      <c r="N472" s="0" t="s">
        <v>5150</v>
      </c>
      <c r="P472" s="0" t="s">
        <v>141</v>
      </c>
      <c r="Q472" s="0" t="s">
        <v>1266</v>
      </c>
      <c r="T472" s="0" t="s">
        <v>5144</v>
      </c>
      <c r="W472" s="0" t="s">
        <v>49</v>
      </c>
      <c r="X472" s="0" t="n">
        <v>37.038</v>
      </c>
      <c r="Y472" s="0" t="n">
        <v>-122.0434</v>
      </c>
      <c r="Z472" s="0" t="s">
        <v>2834</v>
      </c>
      <c r="AB472" s="0" t="s">
        <v>51</v>
      </c>
      <c r="AC472" s="0" t="s">
        <v>5152</v>
      </c>
      <c r="AD472" s="0" t="s">
        <v>5150</v>
      </c>
      <c r="AE472" s="0" t="s">
        <v>5153</v>
      </c>
      <c r="AF472" s="0" t="s">
        <v>5154</v>
      </c>
      <c r="AG472" s="0" t="s">
        <v>1533</v>
      </c>
      <c r="AH472" s="0" t="s">
        <v>1534</v>
      </c>
      <c r="AI472" s="0" t="s">
        <v>5155</v>
      </c>
    </row>
    <row r="473" customFormat="false" ht="15" hidden="false" customHeight="false" outlineLevel="0" collapsed="false">
      <c r="A473" s="0" t="s">
        <v>5156</v>
      </c>
      <c r="B473" s="0" t="s">
        <v>3830</v>
      </c>
      <c r="C473" s="0" t="s">
        <v>3830</v>
      </c>
      <c r="D473" s="0" t="s">
        <v>5156</v>
      </c>
      <c r="E473" s="0" t="s">
        <v>5157</v>
      </c>
      <c r="F473" s="0" t="s">
        <v>5158</v>
      </c>
      <c r="G473" s="0" t="b">
        <f aca="false">FALSE()</f>
        <v>0</v>
      </c>
      <c r="H473" s="0" t="s">
        <v>40</v>
      </c>
      <c r="I473" s="0" t="s">
        <v>63</v>
      </c>
      <c r="J473" s="0" t="s">
        <v>1308</v>
      </c>
      <c r="K473" s="0" t="n">
        <v>4491</v>
      </c>
      <c r="L473" s="0" t="n">
        <v>42140</v>
      </c>
      <c r="M473" s="0" t="s">
        <v>4882</v>
      </c>
      <c r="N473" s="0" t="s">
        <v>5157</v>
      </c>
      <c r="P473" s="0" t="s">
        <v>141</v>
      </c>
      <c r="Q473" s="0" t="s">
        <v>1266</v>
      </c>
      <c r="T473" s="0" t="s">
        <v>5144</v>
      </c>
      <c r="W473" s="0" t="s">
        <v>49</v>
      </c>
      <c r="X473" s="0" t="n">
        <v>37.0257</v>
      </c>
      <c r="Y473" s="0" t="n">
        <v>-122.0384</v>
      </c>
      <c r="Z473" s="0" t="s">
        <v>2834</v>
      </c>
      <c r="AB473" s="0" t="s">
        <v>51</v>
      </c>
      <c r="AC473" s="0" t="s">
        <v>5159</v>
      </c>
      <c r="AD473" s="0" t="s">
        <v>5157</v>
      </c>
      <c r="AE473" s="0" t="s">
        <v>5160</v>
      </c>
      <c r="AF473" s="0" t="s">
        <v>5161</v>
      </c>
      <c r="AG473" s="0" t="s">
        <v>1533</v>
      </c>
      <c r="AH473" s="0" t="s">
        <v>1534</v>
      </c>
      <c r="AI473" s="0" t="s">
        <v>5162</v>
      </c>
    </row>
    <row r="474" customFormat="false" ht="15" hidden="false" customHeight="false" outlineLevel="0" collapsed="false">
      <c r="A474" s="0" t="s">
        <v>5163</v>
      </c>
      <c r="B474" s="0" t="s">
        <v>4905</v>
      </c>
      <c r="C474" s="0" t="s">
        <v>5101</v>
      </c>
      <c r="D474" s="0" t="s">
        <v>5163</v>
      </c>
      <c r="E474" s="0" t="s">
        <v>5164</v>
      </c>
      <c r="F474" s="0" t="s">
        <v>5165</v>
      </c>
      <c r="G474" s="0" t="b">
        <f aca="false">FALSE()</f>
        <v>0</v>
      </c>
      <c r="H474" s="0" t="s">
        <v>40</v>
      </c>
      <c r="I474" s="0" t="s">
        <v>63</v>
      </c>
      <c r="J474" s="0" t="s">
        <v>1308</v>
      </c>
      <c r="K474" s="0" t="n">
        <v>4917</v>
      </c>
      <c r="L474" s="0" t="n">
        <v>42141</v>
      </c>
      <c r="M474" s="0" t="s">
        <v>4882</v>
      </c>
      <c r="N474" s="0" t="s">
        <v>5164</v>
      </c>
      <c r="P474" s="0" t="s">
        <v>141</v>
      </c>
      <c r="Q474" s="0" t="s">
        <v>1266</v>
      </c>
      <c r="T474" s="0" t="s">
        <v>5144</v>
      </c>
      <c r="W474" s="0" t="s">
        <v>49</v>
      </c>
      <c r="X474" s="0" t="n">
        <v>37.0255</v>
      </c>
      <c r="Y474" s="0" t="n">
        <v>-122.0383</v>
      </c>
      <c r="Z474" s="0" t="s">
        <v>2834</v>
      </c>
      <c r="AB474" s="0" t="s">
        <v>51</v>
      </c>
      <c r="AC474" s="0" t="s">
        <v>5166</v>
      </c>
      <c r="AD474" s="0" t="s">
        <v>5164</v>
      </c>
      <c r="AE474" s="0" t="s">
        <v>5167</v>
      </c>
      <c r="AF474" s="0" t="s">
        <v>5168</v>
      </c>
      <c r="AG474" s="0" t="s">
        <v>1533</v>
      </c>
      <c r="AH474" s="0" t="s">
        <v>1534</v>
      </c>
      <c r="AI474" s="0" t="s">
        <v>5169</v>
      </c>
    </row>
    <row r="475" customFormat="false" ht="15" hidden="false" customHeight="false" outlineLevel="0" collapsed="false">
      <c r="A475" s="0" t="s">
        <v>5170</v>
      </c>
      <c r="B475" s="0" t="s">
        <v>3830</v>
      </c>
      <c r="C475" s="0" t="s">
        <v>3830</v>
      </c>
      <c r="D475" s="0" t="s">
        <v>5170</v>
      </c>
      <c r="E475" s="0" t="s">
        <v>5171</v>
      </c>
      <c r="F475" s="0" t="s">
        <v>5172</v>
      </c>
      <c r="G475" s="0" t="b">
        <f aca="false">TRUE()</f>
        <v>1</v>
      </c>
      <c r="H475" s="0" t="s">
        <v>40</v>
      </c>
      <c r="I475" s="0" t="s">
        <v>63</v>
      </c>
      <c r="J475" s="0" t="s">
        <v>1308</v>
      </c>
      <c r="K475" s="0" t="n">
        <v>5650</v>
      </c>
      <c r="L475" s="0" t="n">
        <v>42142</v>
      </c>
      <c r="M475" s="0" t="s">
        <v>4882</v>
      </c>
      <c r="N475" s="0" t="s">
        <v>5171</v>
      </c>
      <c r="P475" s="0" t="s">
        <v>141</v>
      </c>
      <c r="Q475" s="0" t="s">
        <v>1266</v>
      </c>
      <c r="T475" s="0" t="s">
        <v>5144</v>
      </c>
      <c r="W475" s="0" t="s">
        <v>49</v>
      </c>
      <c r="X475" s="0" t="n">
        <v>37.0262</v>
      </c>
      <c r="Y475" s="0" t="n">
        <v>-122.0386</v>
      </c>
      <c r="Z475" s="0" t="s">
        <v>2834</v>
      </c>
      <c r="AB475" s="0" t="s">
        <v>51</v>
      </c>
      <c r="AC475" s="0" t="s">
        <v>5173</v>
      </c>
      <c r="AD475" s="0" t="s">
        <v>5171</v>
      </c>
      <c r="AE475" s="0" t="s">
        <v>5174</v>
      </c>
      <c r="AF475" s="0" t="s">
        <v>5175</v>
      </c>
      <c r="AG475" s="0" t="s">
        <v>1533</v>
      </c>
      <c r="AH475" s="0" t="s">
        <v>1534</v>
      </c>
      <c r="AI475" s="0" t="s">
        <v>5176</v>
      </c>
    </row>
    <row r="476" customFormat="false" ht="15" hidden="false" customHeight="false" outlineLevel="0" collapsed="false">
      <c r="A476" s="0" t="s">
        <v>5177</v>
      </c>
      <c r="B476" s="0" t="s">
        <v>306</v>
      </c>
      <c r="C476" s="0" t="s">
        <v>306</v>
      </c>
      <c r="D476" s="0" t="s">
        <v>5177</v>
      </c>
      <c r="E476" s="0" t="s">
        <v>5178</v>
      </c>
      <c r="F476" s="0" t="s">
        <v>5179</v>
      </c>
      <c r="G476" s="0" t="b">
        <f aca="false">FALSE()</f>
        <v>0</v>
      </c>
      <c r="H476" s="0" t="s">
        <v>40</v>
      </c>
      <c r="I476" s="0" t="s">
        <v>41</v>
      </c>
      <c r="J476" s="0" t="s">
        <v>178</v>
      </c>
      <c r="K476" s="0" t="n">
        <v>3381</v>
      </c>
      <c r="L476" s="0" t="n">
        <v>42125</v>
      </c>
      <c r="M476" s="0" t="s">
        <v>5180</v>
      </c>
      <c r="N476" s="0" t="s">
        <v>5181</v>
      </c>
      <c r="P476" s="0" t="s">
        <v>141</v>
      </c>
      <c r="Q476" s="0" t="s">
        <v>2200</v>
      </c>
      <c r="T476" s="0" t="s">
        <v>5182</v>
      </c>
      <c r="W476" s="0" t="s">
        <v>49</v>
      </c>
      <c r="X476" s="0" t="n">
        <v>35.414488</v>
      </c>
      <c r="Y476" s="0" t="n">
        <v>-80.022465</v>
      </c>
      <c r="Z476" s="0" t="s">
        <v>2834</v>
      </c>
      <c r="AB476" s="0" t="s">
        <v>51</v>
      </c>
      <c r="AC476" s="0" t="s">
        <v>5183</v>
      </c>
      <c r="AD476" s="0" t="s">
        <v>5178</v>
      </c>
      <c r="AE476" s="0" t="s">
        <v>5184</v>
      </c>
      <c r="AF476" s="0" t="s">
        <v>5185</v>
      </c>
      <c r="AG476" s="0" t="s">
        <v>4730</v>
      </c>
      <c r="AH476" s="0" t="s">
        <v>4731</v>
      </c>
      <c r="AI476" s="0" t="s">
        <v>5186</v>
      </c>
    </row>
    <row r="477" customFormat="false" ht="15" hidden="false" customHeight="false" outlineLevel="0" collapsed="false">
      <c r="A477" s="0" t="s">
        <v>5187</v>
      </c>
      <c r="B477" s="0" t="s">
        <v>1688</v>
      </c>
      <c r="C477" s="0" t="s">
        <v>1688</v>
      </c>
      <c r="D477" s="0" t="s">
        <v>5187</v>
      </c>
      <c r="E477" s="0" t="s">
        <v>5188</v>
      </c>
      <c r="F477" s="0" t="s">
        <v>5189</v>
      </c>
      <c r="G477" s="0" t="b">
        <f aca="false">FALSE()</f>
        <v>0</v>
      </c>
      <c r="H477" s="0" t="s">
        <v>40</v>
      </c>
      <c r="I477" s="0" t="s">
        <v>63</v>
      </c>
      <c r="J477" s="0" t="s">
        <v>1308</v>
      </c>
      <c r="K477" s="0" t="n">
        <v>4319</v>
      </c>
      <c r="L477" s="0" t="n">
        <v>42158</v>
      </c>
      <c r="M477" s="0" t="s">
        <v>4882</v>
      </c>
      <c r="N477" s="0" t="s">
        <v>5188</v>
      </c>
      <c r="P477" s="0" t="s">
        <v>141</v>
      </c>
      <c r="Q477" s="0" t="s">
        <v>1266</v>
      </c>
      <c r="T477" s="0" t="s">
        <v>5190</v>
      </c>
      <c r="W477" s="0" t="s">
        <v>49</v>
      </c>
      <c r="X477" s="0" t="n">
        <v>38.7943</v>
      </c>
      <c r="Y477" s="0" t="n">
        <v>-120.2351</v>
      </c>
      <c r="Z477" s="0" t="s">
        <v>2834</v>
      </c>
      <c r="AB477" s="0" t="s">
        <v>51</v>
      </c>
      <c r="AC477" s="0" t="s">
        <v>5191</v>
      </c>
      <c r="AD477" s="0" t="s">
        <v>5188</v>
      </c>
      <c r="AE477" s="0" t="s">
        <v>5192</v>
      </c>
      <c r="AF477" s="0" t="s">
        <v>5193</v>
      </c>
      <c r="AG477" s="0" t="s">
        <v>1533</v>
      </c>
      <c r="AH477" s="0" t="s">
        <v>1534</v>
      </c>
      <c r="AI477" s="0" t="s">
        <v>5194</v>
      </c>
    </row>
    <row r="478" customFormat="false" ht="15" hidden="false" customHeight="false" outlineLevel="0" collapsed="false">
      <c r="A478" s="0" t="s">
        <v>5195</v>
      </c>
      <c r="B478" s="0" t="s">
        <v>1688</v>
      </c>
      <c r="C478" s="0" t="s">
        <v>1688</v>
      </c>
      <c r="D478" s="0" t="s">
        <v>5195</v>
      </c>
      <c r="E478" s="0" t="s">
        <v>5196</v>
      </c>
      <c r="F478" s="0" t="s">
        <v>5197</v>
      </c>
      <c r="G478" s="0" t="b">
        <f aca="false">FALSE()</f>
        <v>0</v>
      </c>
      <c r="H478" s="0" t="s">
        <v>40</v>
      </c>
      <c r="I478" s="0" t="s">
        <v>63</v>
      </c>
      <c r="J478" s="0" t="s">
        <v>1308</v>
      </c>
      <c r="K478" s="0" t="n">
        <v>4419</v>
      </c>
      <c r="L478" s="0" t="n">
        <v>42158</v>
      </c>
      <c r="M478" s="0" t="s">
        <v>4882</v>
      </c>
      <c r="N478" s="0" t="s">
        <v>5196</v>
      </c>
      <c r="P478" s="0" t="s">
        <v>141</v>
      </c>
      <c r="Q478" s="0" t="s">
        <v>1266</v>
      </c>
      <c r="T478" s="0" t="s">
        <v>5190</v>
      </c>
      <c r="W478" s="0" t="s">
        <v>49</v>
      </c>
      <c r="X478" s="0" t="n">
        <v>38.7941</v>
      </c>
      <c r="Y478" s="0" t="n">
        <v>-120.2351</v>
      </c>
      <c r="Z478" s="0" t="s">
        <v>2834</v>
      </c>
      <c r="AB478" s="0" t="s">
        <v>51</v>
      </c>
      <c r="AC478" s="0" t="s">
        <v>5198</v>
      </c>
      <c r="AD478" s="0" t="s">
        <v>5196</v>
      </c>
      <c r="AE478" s="0" t="s">
        <v>5199</v>
      </c>
      <c r="AF478" s="0" t="s">
        <v>5200</v>
      </c>
      <c r="AG478" s="0" t="s">
        <v>1533</v>
      </c>
      <c r="AH478" s="0" t="s">
        <v>1534</v>
      </c>
      <c r="AI478" s="0" t="s">
        <v>5201</v>
      </c>
    </row>
    <row r="479" customFormat="false" ht="15" hidden="false" customHeight="false" outlineLevel="0" collapsed="false">
      <c r="A479" s="0" t="s">
        <v>5202</v>
      </c>
      <c r="B479" s="0" t="s">
        <v>5203</v>
      </c>
      <c r="C479" s="0" t="s">
        <v>5203</v>
      </c>
      <c r="D479" s="0" t="s">
        <v>5202</v>
      </c>
      <c r="E479" s="0" t="s">
        <v>5204</v>
      </c>
      <c r="F479" s="0" t="s">
        <v>5205</v>
      </c>
      <c r="G479" s="0" t="b">
        <f aca="false">TRUE()</f>
        <v>1</v>
      </c>
      <c r="H479" s="0" t="s">
        <v>40</v>
      </c>
      <c r="I479" s="0" t="s">
        <v>63</v>
      </c>
      <c r="J479" s="0" t="s">
        <v>1308</v>
      </c>
      <c r="K479" s="0" t="n">
        <v>4844</v>
      </c>
      <c r="L479" s="0" t="n">
        <v>42205</v>
      </c>
      <c r="M479" s="0" t="s">
        <v>4882</v>
      </c>
      <c r="N479" s="0" t="s">
        <v>5204</v>
      </c>
      <c r="P479" s="0" t="s">
        <v>141</v>
      </c>
      <c r="Q479" s="0" t="s">
        <v>1266</v>
      </c>
      <c r="T479" s="0" t="s">
        <v>5206</v>
      </c>
      <c r="W479" s="0" t="s">
        <v>49</v>
      </c>
      <c r="X479" s="0" t="n">
        <v>37.9272</v>
      </c>
      <c r="Y479" s="0" t="n">
        <v>-122.6001</v>
      </c>
      <c r="Z479" s="0" t="s">
        <v>2834</v>
      </c>
      <c r="AB479" s="0" t="s">
        <v>51</v>
      </c>
      <c r="AC479" s="0" t="s">
        <v>5207</v>
      </c>
      <c r="AD479" s="0" t="s">
        <v>5204</v>
      </c>
      <c r="AE479" s="0" t="s">
        <v>5208</v>
      </c>
      <c r="AF479" s="0" t="s">
        <v>5209</v>
      </c>
      <c r="AG479" s="0" t="s">
        <v>1533</v>
      </c>
      <c r="AH479" s="0" t="s">
        <v>1534</v>
      </c>
      <c r="AI479" s="0" t="s">
        <v>5210</v>
      </c>
    </row>
    <row r="480" customFormat="false" ht="15" hidden="false" customHeight="false" outlineLevel="0" collapsed="false">
      <c r="A480" s="0" t="s">
        <v>5211</v>
      </c>
      <c r="B480" s="0" t="s">
        <v>5203</v>
      </c>
      <c r="C480" s="0" t="s">
        <v>5203</v>
      </c>
      <c r="D480" s="0" t="s">
        <v>5211</v>
      </c>
      <c r="E480" s="0" t="s">
        <v>5212</v>
      </c>
      <c r="F480" s="0" t="s">
        <v>5213</v>
      </c>
      <c r="G480" s="0" t="b">
        <f aca="false">FALSE()</f>
        <v>0</v>
      </c>
      <c r="H480" s="0" t="s">
        <v>40</v>
      </c>
      <c r="I480" s="0" t="s">
        <v>63</v>
      </c>
      <c r="J480" s="0" t="s">
        <v>1308</v>
      </c>
      <c r="K480" s="0" t="n">
        <v>4165</v>
      </c>
      <c r="L480" s="0" t="n">
        <v>42205</v>
      </c>
      <c r="M480" s="0" t="s">
        <v>4882</v>
      </c>
      <c r="N480" s="0" t="s">
        <v>5212</v>
      </c>
      <c r="P480" s="0" t="s">
        <v>141</v>
      </c>
      <c r="Q480" s="0" t="s">
        <v>1266</v>
      </c>
      <c r="T480" s="0" t="s">
        <v>5206</v>
      </c>
      <c r="W480" s="0" t="s">
        <v>49</v>
      </c>
      <c r="X480" s="0" t="n">
        <v>37.9286</v>
      </c>
      <c r="Y480" s="0" t="n">
        <v>-122.6</v>
      </c>
      <c r="Z480" s="0" t="s">
        <v>2834</v>
      </c>
      <c r="AB480" s="0" t="s">
        <v>51</v>
      </c>
      <c r="AC480" s="0" t="s">
        <v>5214</v>
      </c>
      <c r="AD480" s="0" t="s">
        <v>5212</v>
      </c>
      <c r="AE480" s="0" t="s">
        <v>5215</v>
      </c>
      <c r="AF480" s="0" t="s">
        <v>5216</v>
      </c>
      <c r="AG480" s="0" t="s">
        <v>1533</v>
      </c>
      <c r="AH480" s="0" t="s">
        <v>1534</v>
      </c>
      <c r="AI480" s="0" t="s">
        <v>5217</v>
      </c>
    </row>
    <row r="481" customFormat="false" ht="15" hidden="false" customHeight="false" outlineLevel="0" collapsed="false">
      <c r="A481" s="0" t="s">
        <v>5218</v>
      </c>
      <c r="B481" s="0" t="s">
        <v>5203</v>
      </c>
      <c r="C481" s="0" t="s">
        <v>5203</v>
      </c>
      <c r="D481" s="0" t="s">
        <v>5218</v>
      </c>
      <c r="E481" s="0" t="s">
        <v>5219</v>
      </c>
      <c r="F481" s="0" t="s">
        <v>5220</v>
      </c>
      <c r="G481" s="0" t="b">
        <f aca="false">FALSE()</f>
        <v>0</v>
      </c>
      <c r="H481" s="0" t="s">
        <v>40</v>
      </c>
      <c r="I481" s="0" t="s">
        <v>63</v>
      </c>
      <c r="J481" s="0" t="s">
        <v>1308</v>
      </c>
      <c r="K481" s="0" t="n">
        <v>4173</v>
      </c>
      <c r="L481" s="0" t="n">
        <v>42205</v>
      </c>
      <c r="M481" s="0" t="s">
        <v>4882</v>
      </c>
      <c r="N481" s="0" t="s">
        <v>5219</v>
      </c>
      <c r="P481" s="0" t="s">
        <v>141</v>
      </c>
      <c r="Q481" s="0" t="s">
        <v>1266</v>
      </c>
      <c r="T481" s="0" t="s">
        <v>5221</v>
      </c>
      <c r="W481" s="0" t="s">
        <v>49</v>
      </c>
      <c r="X481" s="0" t="n">
        <v>37.9276</v>
      </c>
      <c r="Y481" s="0" t="n">
        <v>-122.5941</v>
      </c>
      <c r="Z481" s="0" t="s">
        <v>2834</v>
      </c>
      <c r="AB481" s="0" t="s">
        <v>51</v>
      </c>
      <c r="AC481" s="0" t="s">
        <v>5222</v>
      </c>
      <c r="AD481" s="0" t="s">
        <v>5219</v>
      </c>
      <c r="AE481" s="0" t="s">
        <v>5223</v>
      </c>
      <c r="AF481" s="0" t="s">
        <v>5224</v>
      </c>
      <c r="AG481" s="0" t="s">
        <v>1533</v>
      </c>
      <c r="AH481" s="0" t="s">
        <v>1534</v>
      </c>
      <c r="AI481" s="0" t="s">
        <v>5225</v>
      </c>
    </row>
    <row r="482" customFormat="false" ht="15" hidden="false" customHeight="false" outlineLevel="0" collapsed="false">
      <c r="A482" s="0" t="s">
        <v>5226</v>
      </c>
      <c r="B482" s="0" t="s">
        <v>2936</v>
      </c>
      <c r="C482" s="0" t="s">
        <v>2936</v>
      </c>
      <c r="D482" s="0" t="s">
        <v>5226</v>
      </c>
      <c r="E482" s="0" t="s">
        <v>5227</v>
      </c>
      <c r="F482" s="0" t="s">
        <v>5228</v>
      </c>
      <c r="G482" s="0" t="b">
        <f aca="false">FALSE()</f>
        <v>0</v>
      </c>
      <c r="H482" s="0" t="s">
        <v>40</v>
      </c>
      <c r="I482" s="0" t="s">
        <v>2324</v>
      </c>
      <c r="K482" s="0" t="n">
        <v>2838</v>
      </c>
      <c r="L482" s="0" t="n">
        <v>42214</v>
      </c>
      <c r="M482" s="0" t="s">
        <v>5229</v>
      </c>
      <c r="N482" s="0" t="s">
        <v>5230</v>
      </c>
      <c r="P482" s="0" t="s">
        <v>141</v>
      </c>
      <c r="Q482" s="0" t="s">
        <v>4739</v>
      </c>
      <c r="R482" s="0" t="s">
        <v>5231</v>
      </c>
      <c r="T482" s="0" t="s">
        <v>5232</v>
      </c>
      <c r="W482" s="0" t="s">
        <v>49</v>
      </c>
      <c r="X482" s="0" t="n">
        <v>42.25445</v>
      </c>
      <c r="Y482" s="0" t="n">
        <v>-123.75435</v>
      </c>
      <c r="Z482" s="0" t="s">
        <v>2834</v>
      </c>
      <c r="AB482" s="0" t="s">
        <v>51</v>
      </c>
      <c r="AC482" s="0" t="s">
        <v>5233</v>
      </c>
      <c r="AD482" s="0" t="s">
        <v>5227</v>
      </c>
      <c r="AE482" s="0" t="s">
        <v>5234</v>
      </c>
      <c r="AF482" s="0" t="s">
        <v>5235</v>
      </c>
      <c r="AG482" s="0" t="s">
        <v>4730</v>
      </c>
      <c r="AH482" s="0" t="s">
        <v>4731</v>
      </c>
      <c r="AI482" s="0" t="s">
        <v>5236</v>
      </c>
    </row>
    <row r="483" customFormat="false" ht="15" hidden="false" customHeight="false" outlineLevel="0" collapsed="false">
      <c r="A483" s="0" t="s">
        <v>5237</v>
      </c>
      <c r="B483" s="0" t="s">
        <v>4723</v>
      </c>
      <c r="C483" s="0" t="s">
        <v>4723</v>
      </c>
      <c r="D483" s="0" t="s">
        <v>5237</v>
      </c>
      <c r="E483" s="0" t="s">
        <v>5238</v>
      </c>
      <c r="F483" s="0" t="s">
        <v>5239</v>
      </c>
      <c r="G483" s="0" t="b">
        <f aca="false">TRUE()</f>
        <v>1</v>
      </c>
      <c r="K483" s="0" t="n">
        <v>4617</v>
      </c>
      <c r="L483" s="0" t="n">
        <v>42214</v>
      </c>
      <c r="M483" s="0" t="s">
        <v>5229</v>
      </c>
      <c r="N483" s="0" t="s">
        <v>5240</v>
      </c>
      <c r="P483" s="0" t="s">
        <v>141</v>
      </c>
      <c r="Q483" s="0" t="s">
        <v>4739</v>
      </c>
      <c r="R483" s="0" t="s">
        <v>5231</v>
      </c>
      <c r="T483" s="0" t="s">
        <v>5241</v>
      </c>
      <c r="W483" s="0" t="s">
        <v>49</v>
      </c>
      <c r="X483" s="0" t="n">
        <v>42.25445</v>
      </c>
      <c r="Y483" s="0" t="n">
        <v>-123.75435</v>
      </c>
      <c r="Z483" s="0" t="s">
        <v>2834</v>
      </c>
      <c r="AB483" s="0" t="s">
        <v>51</v>
      </c>
      <c r="AC483" s="0" t="s">
        <v>5242</v>
      </c>
      <c r="AD483" s="0" t="s">
        <v>5238</v>
      </c>
      <c r="AE483" s="0" t="s">
        <v>5243</v>
      </c>
      <c r="AF483" s="0" t="s">
        <v>5244</v>
      </c>
      <c r="AG483" s="0" t="s">
        <v>4730</v>
      </c>
      <c r="AH483" s="0" t="s">
        <v>4731</v>
      </c>
      <c r="AI483" s="0" t="s">
        <v>5245</v>
      </c>
    </row>
    <row r="484" customFormat="false" ht="15" hidden="false" customHeight="false" outlineLevel="0" collapsed="false">
      <c r="A484" s="0" t="s">
        <v>5246</v>
      </c>
      <c r="B484" s="0" t="s">
        <v>5247</v>
      </c>
      <c r="C484" s="0" t="s">
        <v>5247</v>
      </c>
      <c r="D484" s="0" t="s">
        <v>5246</v>
      </c>
      <c r="E484" s="0" t="s">
        <v>5248</v>
      </c>
      <c r="F484" s="0" t="s">
        <v>5249</v>
      </c>
      <c r="G484" s="0" t="b">
        <f aca="false">TRUE()</f>
        <v>1</v>
      </c>
      <c r="K484" s="0" t="n">
        <v>2691</v>
      </c>
      <c r="L484" s="0" t="n">
        <v>42214</v>
      </c>
      <c r="M484" s="0" t="s">
        <v>5229</v>
      </c>
      <c r="N484" s="0" t="s">
        <v>5248</v>
      </c>
      <c r="P484" s="0" t="s">
        <v>141</v>
      </c>
      <c r="Q484" s="0" t="s">
        <v>4739</v>
      </c>
      <c r="R484" s="0" t="s">
        <v>5231</v>
      </c>
      <c r="T484" s="0" t="s">
        <v>5250</v>
      </c>
      <c r="W484" s="0" t="s">
        <v>49</v>
      </c>
      <c r="X484" s="0" t="n">
        <v>42.25445</v>
      </c>
      <c r="Y484" s="0" t="n">
        <v>-123.75435</v>
      </c>
      <c r="Z484" s="0" t="s">
        <v>2834</v>
      </c>
      <c r="AB484" s="0" t="s">
        <v>51</v>
      </c>
      <c r="AC484" s="0" t="s">
        <v>5251</v>
      </c>
      <c r="AD484" s="0" t="s">
        <v>5248</v>
      </c>
      <c r="AE484" s="0" t="s">
        <v>5252</v>
      </c>
      <c r="AF484" s="0" t="s">
        <v>5253</v>
      </c>
      <c r="AG484" s="0" t="s">
        <v>707</v>
      </c>
      <c r="AH484" s="0" t="s">
        <v>707</v>
      </c>
      <c r="AI484" s="0" t="s">
        <v>5254</v>
      </c>
    </row>
    <row r="485" customFormat="false" ht="15" hidden="false" customHeight="false" outlineLevel="0" collapsed="false">
      <c r="A485" s="0" t="s">
        <v>5255</v>
      </c>
      <c r="B485" s="0" t="s">
        <v>4734</v>
      </c>
      <c r="C485" s="0" t="s">
        <v>4734</v>
      </c>
      <c r="D485" s="0" t="s">
        <v>5255</v>
      </c>
      <c r="E485" s="0" t="s">
        <v>5256</v>
      </c>
      <c r="F485" s="0" t="s">
        <v>5257</v>
      </c>
      <c r="G485" s="0" t="b">
        <f aca="false">FALSE()</f>
        <v>0</v>
      </c>
      <c r="H485" s="0" t="s">
        <v>40</v>
      </c>
      <c r="I485" s="0" t="s">
        <v>41</v>
      </c>
      <c r="J485" s="0" t="s">
        <v>499</v>
      </c>
      <c r="K485" s="0" t="n">
        <v>668</v>
      </c>
      <c r="L485" s="0" t="n">
        <v>42214</v>
      </c>
      <c r="M485" s="0" t="s">
        <v>5229</v>
      </c>
      <c r="N485" s="0" t="s">
        <v>5258</v>
      </c>
      <c r="P485" s="0" t="s">
        <v>141</v>
      </c>
      <c r="Q485" s="0" t="s">
        <v>4739</v>
      </c>
      <c r="R485" s="0" t="s">
        <v>5231</v>
      </c>
      <c r="T485" s="0" t="s">
        <v>5259</v>
      </c>
      <c r="W485" s="0" t="s">
        <v>49</v>
      </c>
      <c r="X485" s="0" t="n">
        <v>42.25445</v>
      </c>
      <c r="Y485" s="0" t="n">
        <v>-123.75435</v>
      </c>
      <c r="Z485" s="0" t="s">
        <v>2834</v>
      </c>
      <c r="AB485" s="0" t="s">
        <v>51</v>
      </c>
      <c r="AC485" s="0" t="s">
        <v>5260</v>
      </c>
      <c r="AD485" s="0" t="s">
        <v>5256</v>
      </c>
      <c r="AE485" s="0" t="s">
        <v>5261</v>
      </c>
      <c r="AF485" s="0" t="s">
        <v>5262</v>
      </c>
      <c r="AG485" s="0" t="s">
        <v>4730</v>
      </c>
      <c r="AH485" s="0" t="s">
        <v>4731</v>
      </c>
      <c r="AI485" s="0" t="s">
        <v>5263</v>
      </c>
    </row>
    <row r="486" customFormat="false" ht="15" hidden="false" customHeight="false" outlineLevel="0" collapsed="false">
      <c r="A486" s="0" t="s">
        <v>5264</v>
      </c>
      <c r="B486" s="0" t="s">
        <v>1674</v>
      </c>
      <c r="C486" s="0" t="s">
        <v>1674</v>
      </c>
      <c r="D486" s="0" t="s">
        <v>5264</v>
      </c>
      <c r="E486" s="0" t="s">
        <v>5265</v>
      </c>
      <c r="F486" s="0" t="s">
        <v>5266</v>
      </c>
      <c r="G486" s="0" t="b">
        <f aca="false">FALSE()</f>
        <v>0</v>
      </c>
      <c r="H486" s="0" t="s">
        <v>40</v>
      </c>
      <c r="I486" s="0" t="s">
        <v>825</v>
      </c>
      <c r="K486" s="0" t="n">
        <v>5271</v>
      </c>
      <c r="L486" s="0" t="n">
        <v>42214</v>
      </c>
      <c r="M486" s="0" t="s">
        <v>5229</v>
      </c>
      <c r="N486" s="0" t="s">
        <v>5267</v>
      </c>
      <c r="P486" s="0" t="s">
        <v>141</v>
      </c>
      <c r="Q486" s="0" t="s">
        <v>4739</v>
      </c>
      <c r="R486" s="0" t="s">
        <v>5231</v>
      </c>
      <c r="T486" s="0" t="s">
        <v>5268</v>
      </c>
      <c r="W486" s="0" t="s">
        <v>49</v>
      </c>
      <c r="X486" s="0" t="n">
        <v>42.25445</v>
      </c>
      <c r="Y486" s="0" t="n">
        <v>-123.75435</v>
      </c>
      <c r="Z486" s="0" t="s">
        <v>2834</v>
      </c>
      <c r="AB486" s="0" t="s">
        <v>51</v>
      </c>
      <c r="AC486" s="0" t="s">
        <v>5269</v>
      </c>
      <c r="AD486" s="0" t="s">
        <v>5265</v>
      </c>
      <c r="AE486" s="0" t="s">
        <v>5270</v>
      </c>
      <c r="AF486" s="0" t="s">
        <v>5271</v>
      </c>
      <c r="AG486" s="0" t="s">
        <v>4730</v>
      </c>
      <c r="AH486" s="0" t="s">
        <v>5272</v>
      </c>
      <c r="AI486" s="0" t="s">
        <v>5273</v>
      </c>
    </row>
    <row r="487" customFormat="false" ht="15" hidden="false" customHeight="false" outlineLevel="0" collapsed="false">
      <c r="A487" s="0" t="s">
        <v>5274</v>
      </c>
      <c r="B487" s="0" t="s">
        <v>4734</v>
      </c>
      <c r="C487" s="0" t="s">
        <v>4734</v>
      </c>
      <c r="D487" s="0" t="s">
        <v>5274</v>
      </c>
      <c r="E487" s="0" t="s">
        <v>5275</v>
      </c>
      <c r="F487" s="0" t="s">
        <v>5276</v>
      </c>
      <c r="G487" s="0" t="b">
        <f aca="false">FALSE()</f>
        <v>0</v>
      </c>
      <c r="H487" s="0" t="s">
        <v>40</v>
      </c>
      <c r="I487" s="0" t="s">
        <v>41</v>
      </c>
      <c r="J487" s="0" t="s">
        <v>499</v>
      </c>
      <c r="K487" s="0" t="n">
        <v>3282</v>
      </c>
      <c r="M487" s="0" t="s">
        <v>5277</v>
      </c>
      <c r="N487" s="0" t="s">
        <v>5278</v>
      </c>
      <c r="P487" s="0" t="s">
        <v>141</v>
      </c>
      <c r="Q487" s="0" t="s">
        <v>4739</v>
      </c>
      <c r="T487" s="0" t="s">
        <v>5279</v>
      </c>
      <c r="W487" s="0" t="s">
        <v>49</v>
      </c>
      <c r="X487" s="0" t="n">
        <v>45.18872</v>
      </c>
      <c r="Y487" s="0" t="n">
        <v>-121.392865</v>
      </c>
      <c r="Z487" s="0" t="s">
        <v>2834</v>
      </c>
      <c r="AB487" s="0" t="s">
        <v>51</v>
      </c>
      <c r="AC487" s="0" t="s">
        <v>5280</v>
      </c>
      <c r="AD487" s="0" t="s">
        <v>5275</v>
      </c>
      <c r="AE487" s="0" t="s">
        <v>5281</v>
      </c>
      <c r="AF487" s="0" t="s">
        <v>5282</v>
      </c>
      <c r="AG487" s="0" t="s">
        <v>4730</v>
      </c>
      <c r="AH487" s="0" t="s">
        <v>4731</v>
      </c>
      <c r="AI487" s="0" t="s">
        <v>5283</v>
      </c>
    </row>
    <row r="488" customFormat="false" ht="15" hidden="false" customHeight="false" outlineLevel="0" collapsed="false">
      <c r="A488" s="0" t="s">
        <v>5284</v>
      </c>
      <c r="B488" s="0" t="s">
        <v>5285</v>
      </c>
      <c r="C488" s="0" t="s">
        <v>5285</v>
      </c>
      <c r="D488" s="0" t="s">
        <v>5284</v>
      </c>
      <c r="E488" s="0" t="s">
        <v>5286</v>
      </c>
      <c r="F488" s="0" t="s">
        <v>5287</v>
      </c>
      <c r="G488" s="0" t="b">
        <f aca="false">FALSE()</f>
        <v>0</v>
      </c>
      <c r="H488" s="0" t="s">
        <v>40</v>
      </c>
      <c r="I488" s="0" t="s">
        <v>63</v>
      </c>
      <c r="J488" s="0" t="s">
        <v>64</v>
      </c>
      <c r="K488" s="0" t="n">
        <v>4373</v>
      </c>
      <c r="L488" s="0" t="n">
        <v>42194</v>
      </c>
      <c r="M488" s="0" t="s">
        <v>5288</v>
      </c>
      <c r="N488" s="0" t="n">
        <v>2015002</v>
      </c>
      <c r="O488" s="0" t="s">
        <v>5289</v>
      </c>
      <c r="P488" s="0" t="s">
        <v>46</v>
      </c>
      <c r="Q488" s="0" t="s">
        <v>5290</v>
      </c>
      <c r="R488" s="0" t="s">
        <v>5290</v>
      </c>
      <c r="T488" s="0" t="s">
        <v>5291</v>
      </c>
      <c r="W488" s="0" t="s">
        <v>49</v>
      </c>
      <c r="X488" s="0" t="n">
        <v>23.9548666666667</v>
      </c>
      <c r="Y488" s="0" t="n">
        <v>-105.377766666667</v>
      </c>
      <c r="Z488" s="0" t="s">
        <v>50</v>
      </c>
      <c r="AA488" s="0" t="s">
        <v>4441</v>
      </c>
      <c r="AB488" s="0" t="s">
        <v>51</v>
      </c>
      <c r="AC488" s="0" t="s">
        <v>5292</v>
      </c>
      <c r="AD488" s="0" t="s">
        <v>5286</v>
      </c>
      <c r="AE488" s="0" t="s">
        <v>5293</v>
      </c>
      <c r="AF488" s="0" t="s">
        <v>5294</v>
      </c>
      <c r="AG488" s="0" t="s">
        <v>707</v>
      </c>
      <c r="AH488" s="0" t="s">
        <v>707</v>
      </c>
      <c r="AI488" s="0" t="s">
        <v>5295</v>
      </c>
    </row>
    <row r="489" customFormat="false" ht="15" hidden="false" customHeight="false" outlineLevel="0" collapsed="false">
      <c r="A489" s="0" t="s">
        <v>5296</v>
      </c>
      <c r="B489" s="0" t="s">
        <v>685</v>
      </c>
      <c r="C489" s="0" t="s">
        <v>685</v>
      </c>
      <c r="D489" s="0" t="s">
        <v>5296</v>
      </c>
      <c r="E489" s="0" t="s">
        <v>5297</v>
      </c>
      <c r="F489" s="0" t="s">
        <v>5298</v>
      </c>
      <c r="G489" s="0" t="b">
        <f aca="false">TRUE()</f>
        <v>1</v>
      </c>
      <c r="H489" s="0" t="s">
        <v>40</v>
      </c>
      <c r="I489" s="0" t="s">
        <v>41</v>
      </c>
      <c r="J489" s="0" t="s">
        <v>42</v>
      </c>
      <c r="K489" s="0" t="n">
        <v>3103</v>
      </c>
      <c r="L489" s="0" t="n">
        <v>42194</v>
      </c>
      <c r="M489" s="0" t="s">
        <v>5288</v>
      </c>
      <c r="N489" s="0" t="n">
        <v>2015003</v>
      </c>
      <c r="O489" s="0" t="s">
        <v>5289</v>
      </c>
      <c r="P489" s="0" t="s">
        <v>46</v>
      </c>
      <c r="Q489" s="0" t="s">
        <v>5290</v>
      </c>
      <c r="R489" s="0" t="s">
        <v>5290</v>
      </c>
      <c r="T489" s="0" t="s">
        <v>5291</v>
      </c>
      <c r="W489" s="0" t="s">
        <v>49</v>
      </c>
      <c r="X489" s="0" t="n">
        <v>23.9550666666667</v>
      </c>
      <c r="Y489" s="0" t="n">
        <v>-105.377883333333</v>
      </c>
      <c r="Z489" s="0" t="s">
        <v>50</v>
      </c>
      <c r="AA489" s="0" t="s">
        <v>4441</v>
      </c>
      <c r="AB489" s="0" t="s">
        <v>51</v>
      </c>
      <c r="AC489" s="0" t="s">
        <v>5299</v>
      </c>
      <c r="AD489" s="0" t="s">
        <v>5297</v>
      </c>
      <c r="AE489" s="0" t="s">
        <v>5300</v>
      </c>
      <c r="AF489" s="0" t="s">
        <v>5301</v>
      </c>
      <c r="AG489" s="0" t="s">
        <v>707</v>
      </c>
      <c r="AH489" s="0" t="s">
        <v>707</v>
      </c>
      <c r="AI489" s="0" t="s">
        <v>5302</v>
      </c>
    </row>
    <row r="490" customFormat="false" ht="15" hidden="false" customHeight="false" outlineLevel="0" collapsed="false">
      <c r="A490" s="0" t="s">
        <v>5303</v>
      </c>
      <c r="B490" s="0" t="s">
        <v>1192</v>
      </c>
      <c r="C490" s="0" t="s">
        <v>1192</v>
      </c>
      <c r="D490" s="0" t="s">
        <v>5303</v>
      </c>
      <c r="E490" s="0" t="s">
        <v>5304</v>
      </c>
      <c r="F490" s="0" t="s">
        <v>5305</v>
      </c>
      <c r="G490" s="0" t="b">
        <f aca="false">FALSE()</f>
        <v>0</v>
      </c>
      <c r="H490" s="0" t="s">
        <v>40</v>
      </c>
      <c r="I490" s="0" t="s">
        <v>63</v>
      </c>
      <c r="J490" s="0" t="s">
        <v>64</v>
      </c>
      <c r="K490" s="0" t="n">
        <v>3058</v>
      </c>
      <c r="L490" s="0" t="n">
        <v>42194</v>
      </c>
      <c r="M490" s="0" t="s">
        <v>5288</v>
      </c>
      <c r="N490" s="0" t="n">
        <v>2015005</v>
      </c>
      <c r="O490" s="0" t="s">
        <v>5289</v>
      </c>
      <c r="P490" s="0" t="s">
        <v>46</v>
      </c>
      <c r="Q490" s="0" t="s">
        <v>5306</v>
      </c>
      <c r="R490" s="0" t="s">
        <v>5307</v>
      </c>
      <c r="T490" s="0" t="s">
        <v>5308</v>
      </c>
      <c r="W490" s="0" t="s">
        <v>49</v>
      </c>
      <c r="X490" s="0" t="n">
        <v>23.4527333333333</v>
      </c>
      <c r="Y490" s="0" t="n">
        <v>-105.8395</v>
      </c>
      <c r="Z490" s="0" t="s">
        <v>50</v>
      </c>
      <c r="AA490" s="0" t="s">
        <v>4441</v>
      </c>
      <c r="AB490" s="0" t="s">
        <v>51</v>
      </c>
      <c r="AC490" s="0" t="s">
        <v>5309</v>
      </c>
      <c r="AD490" s="0" t="s">
        <v>5304</v>
      </c>
      <c r="AE490" s="0" t="s">
        <v>5310</v>
      </c>
      <c r="AF490" s="0" t="s">
        <v>5311</v>
      </c>
      <c r="AG490" s="0" t="s">
        <v>707</v>
      </c>
      <c r="AH490" s="0" t="s">
        <v>707</v>
      </c>
      <c r="AI490" s="0" t="s">
        <v>5312</v>
      </c>
    </row>
    <row r="491" customFormat="false" ht="15" hidden="false" customHeight="false" outlineLevel="0" collapsed="false">
      <c r="A491" s="0" t="s">
        <v>5313</v>
      </c>
      <c r="B491" s="0" t="s">
        <v>1192</v>
      </c>
      <c r="C491" s="0" t="s">
        <v>1192</v>
      </c>
      <c r="D491" s="0" t="s">
        <v>5313</v>
      </c>
      <c r="E491" s="0" t="s">
        <v>5314</v>
      </c>
      <c r="F491" s="0" t="s">
        <v>5315</v>
      </c>
      <c r="G491" s="0" t="b">
        <f aca="false">FALSE()</f>
        <v>0</v>
      </c>
      <c r="H491" s="0" t="s">
        <v>40</v>
      </c>
      <c r="I491" s="0" t="s">
        <v>63</v>
      </c>
      <c r="J491" s="0" t="s">
        <v>64</v>
      </c>
      <c r="K491" s="0" t="n">
        <v>2309</v>
      </c>
      <c r="L491" s="0" t="n">
        <v>42194</v>
      </c>
      <c r="M491" s="0" t="s">
        <v>5288</v>
      </c>
      <c r="N491" s="0" t="n">
        <v>2015006</v>
      </c>
      <c r="O491" s="0" t="s">
        <v>5289</v>
      </c>
      <c r="P491" s="0" t="s">
        <v>46</v>
      </c>
      <c r="Q491" s="0" t="s">
        <v>5306</v>
      </c>
      <c r="R491" s="0" t="s">
        <v>5307</v>
      </c>
      <c r="T491" s="0" t="s">
        <v>5308</v>
      </c>
      <c r="W491" s="0" t="s">
        <v>49</v>
      </c>
      <c r="X491" s="0" t="n">
        <v>23.4527333333333</v>
      </c>
      <c r="Y491" s="0" t="n">
        <v>-105.8395</v>
      </c>
      <c r="Z491" s="0" t="s">
        <v>50</v>
      </c>
      <c r="AA491" s="0" t="s">
        <v>4441</v>
      </c>
      <c r="AB491" s="0" t="s">
        <v>51</v>
      </c>
      <c r="AC491" s="0" t="s">
        <v>5316</v>
      </c>
      <c r="AD491" s="0" t="s">
        <v>5314</v>
      </c>
      <c r="AE491" s="0" t="s">
        <v>5317</v>
      </c>
      <c r="AF491" s="0" t="s">
        <v>5318</v>
      </c>
      <c r="AG491" s="0" t="s">
        <v>707</v>
      </c>
      <c r="AH491" s="0" t="s">
        <v>707</v>
      </c>
      <c r="AI491" s="0" t="s">
        <v>5319</v>
      </c>
    </row>
    <row r="492" customFormat="false" ht="15" hidden="false" customHeight="false" outlineLevel="0" collapsed="false">
      <c r="A492" s="0" t="s">
        <v>5320</v>
      </c>
      <c r="B492" s="0" t="s">
        <v>98</v>
      </c>
      <c r="C492" s="0" t="s">
        <v>98</v>
      </c>
      <c r="D492" s="0" t="s">
        <v>5320</v>
      </c>
      <c r="E492" s="0" t="s">
        <v>5321</v>
      </c>
      <c r="F492" s="0" t="s">
        <v>5322</v>
      </c>
      <c r="G492" s="0" t="b">
        <f aca="false">FALSE()</f>
        <v>0</v>
      </c>
      <c r="H492" s="0" t="s">
        <v>40</v>
      </c>
      <c r="I492" s="0" t="s">
        <v>63</v>
      </c>
      <c r="J492" s="0" t="s">
        <v>64</v>
      </c>
      <c r="K492" s="0" t="n">
        <v>4526</v>
      </c>
      <c r="L492" s="0" t="n">
        <v>42194</v>
      </c>
      <c r="M492" s="0" t="s">
        <v>5288</v>
      </c>
      <c r="N492" s="0" t="n">
        <v>2015007</v>
      </c>
      <c r="O492" s="0" t="s">
        <v>5289</v>
      </c>
      <c r="P492" s="0" t="s">
        <v>46</v>
      </c>
      <c r="Q492" s="0" t="s">
        <v>5306</v>
      </c>
      <c r="R492" s="0" t="s">
        <v>5307</v>
      </c>
      <c r="T492" s="0" t="s">
        <v>5308</v>
      </c>
      <c r="W492" s="0" t="s">
        <v>49</v>
      </c>
      <c r="X492" s="0" t="n">
        <v>23.4527333333333</v>
      </c>
      <c r="Y492" s="0" t="n">
        <v>-105.8395</v>
      </c>
      <c r="Z492" s="0" t="s">
        <v>50</v>
      </c>
      <c r="AA492" s="0" t="s">
        <v>4441</v>
      </c>
      <c r="AB492" s="0" t="s">
        <v>51</v>
      </c>
      <c r="AC492" s="0" t="s">
        <v>5323</v>
      </c>
      <c r="AD492" s="0" t="s">
        <v>5321</v>
      </c>
      <c r="AE492" s="0" t="s">
        <v>5324</v>
      </c>
      <c r="AF492" s="0" t="s">
        <v>5325</v>
      </c>
      <c r="AG492" s="0" t="s">
        <v>707</v>
      </c>
      <c r="AH492" s="0" t="s">
        <v>707</v>
      </c>
      <c r="AI492" s="0" t="s">
        <v>5326</v>
      </c>
    </row>
    <row r="493" customFormat="false" ht="15" hidden="false" customHeight="false" outlineLevel="0" collapsed="false">
      <c r="A493" s="0" t="s">
        <v>5327</v>
      </c>
      <c r="B493" s="0" t="s">
        <v>5328</v>
      </c>
      <c r="C493" s="0" t="s">
        <v>5328</v>
      </c>
      <c r="D493" s="0" t="s">
        <v>5327</v>
      </c>
      <c r="E493" s="0" t="s">
        <v>5329</v>
      </c>
      <c r="F493" s="0" t="s">
        <v>5330</v>
      </c>
      <c r="G493" s="0" t="b">
        <f aca="false">FALSE()</f>
        <v>0</v>
      </c>
      <c r="H493" s="0" t="s">
        <v>40</v>
      </c>
      <c r="I493" s="0" t="s">
        <v>41</v>
      </c>
      <c r="J493" s="0" t="s">
        <v>42</v>
      </c>
      <c r="K493" s="0" t="n">
        <v>2272</v>
      </c>
      <c r="L493" s="0" t="n">
        <v>42194</v>
      </c>
      <c r="M493" s="0" t="s">
        <v>5288</v>
      </c>
      <c r="N493" s="0" t="n">
        <v>2015008</v>
      </c>
      <c r="O493" s="0" t="s">
        <v>5289</v>
      </c>
      <c r="P493" s="0" t="s">
        <v>46</v>
      </c>
      <c r="Q493" s="0" t="s">
        <v>5306</v>
      </c>
      <c r="R493" s="0" t="s">
        <v>5307</v>
      </c>
      <c r="T493" s="0" t="s">
        <v>5308</v>
      </c>
      <c r="W493" s="0" t="s">
        <v>49</v>
      </c>
      <c r="X493" s="0" t="n">
        <v>23.4527333333333</v>
      </c>
      <c r="Y493" s="0" t="n">
        <v>-105.8395</v>
      </c>
      <c r="Z493" s="0" t="s">
        <v>50</v>
      </c>
      <c r="AA493" s="0" t="s">
        <v>4441</v>
      </c>
      <c r="AB493" s="0" t="s">
        <v>51</v>
      </c>
      <c r="AC493" s="0" t="s">
        <v>5331</v>
      </c>
      <c r="AD493" s="0" t="s">
        <v>5329</v>
      </c>
      <c r="AE493" s="0" t="s">
        <v>5332</v>
      </c>
      <c r="AF493" s="0" t="s">
        <v>5333</v>
      </c>
      <c r="AG493" s="0" t="s">
        <v>707</v>
      </c>
      <c r="AH493" s="0" t="s">
        <v>707</v>
      </c>
      <c r="AI493" s="0" t="s">
        <v>5334</v>
      </c>
    </row>
    <row r="494" customFormat="false" ht="15" hidden="false" customHeight="false" outlineLevel="0" collapsed="false">
      <c r="A494" s="0" t="s">
        <v>5335</v>
      </c>
      <c r="B494" s="0" t="s">
        <v>1192</v>
      </c>
      <c r="C494" s="0" t="s">
        <v>1192</v>
      </c>
      <c r="D494" s="0" t="s">
        <v>5335</v>
      </c>
      <c r="E494" s="0" t="s">
        <v>5336</v>
      </c>
      <c r="F494" s="0" t="s">
        <v>5337</v>
      </c>
      <c r="G494" s="0" t="b">
        <f aca="false">FALSE()</f>
        <v>0</v>
      </c>
      <c r="H494" s="0" t="s">
        <v>40</v>
      </c>
      <c r="I494" s="0" t="s">
        <v>63</v>
      </c>
      <c r="J494" s="0" t="s">
        <v>64</v>
      </c>
      <c r="K494" s="0" t="n">
        <v>2747</v>
      </c>
      <c r="L494" s="0" t="n">
        <v>42194</v>
      </c>
      <c r="M494" s="0" t="s">
        <v>5288</v>
      </c>
      <c r="N494" s="0" t="n">
        <v>2015009</v>
      </c>
      <c r="O494" s="0" t="s">
        <v>5289</v>
      </c>
      <c r="P494" s="0" t="s">
        <v>46</v>
      </c>
      <c r="Q494" s="0" t="s">
        <v>5306</v>
      </c>
      <c r="R494" s="0" t="s">
        <v>5307</v>
      </c>
      <c r="T494" s="0" t="s">
        <v>5308</v>
      </c>
      <c r="W494" s="0" t="s">
        <v>49</v>
      </c>
      <c r="X494" s="0" t="n">
        <v>23.4527333333333</v>
      </c>
      <c r="Y494" s="0" t="n">
        <v>-105.8395</v>
      </c>
      <c r="Z494" s="0" t="s">
        <v>50</v>
      </c>
      <c r="AA494" s="0" t="s">
        <v>4441</v>
      </c>
      <c r="AB494" s="0" t="s">
        <v>51</v>
      </c>
      <c r="AC494" s="0" t="s">
        <v>5338</v>
      </c>
      <c r="AD494" s="0" t="s">
        <v>5336</v>
      </c>
      <c r="AE494" s="0" t="s">
        <v>5339</v>
      </c>
      <c r="AF494" s="0" t="s">
        <v>5340</v>
      </c>
      <c r="AG494" s="0" t="s">
        <v>707</v>
      </c>
      <c r="AH494" s="0" t="s">
        <v>707</v>
      </c>
      <c r="AI494" s="0" t="s">
        <v>5341</v>
      </c>
    </row>
    <row r="495" customFormat="false" ht="15" hidden="false" customHeight="false" outlineLevel="0" collapsed="false">
      <c r="A495" s="0" t="s">
        <v>5342</v>
      </c>
      <c r="B495" s="0" t="s">
        <v>1097</v>
      </c>
      <c r="C495" s="0" t="s">
        <v>1097</v>
      </c>
      <c r="D495" s="0" t="s">
        <v>5342</v>
      </c>
      <c r="E495" s="0" t="s">
        <v>5343</v>
      </c>
      <c r="F495" s="0" t="s">
        <v>5344</v>
      </c>
      <c r="G495" s="0" t="b">
        <f aca="false">FALSE()</f>
        <v>0</v>
      </c>
      <c r="H495" s="0" t="s">
        <v>40</v>
      </c>
      <c r="I495" s="0" t="s">
        <v>63</v>
      </c>
      <c r="J495" s="0" t="s">
        <v>64</v>
      </c>
      <c r="K495" s="0" t="n">
        <v>2814</v>
      </c>
      <c r="L495" s="0" t="n">
        <v>42194</v>
      </c>
      <c r="M495" s="0" t="s">
        <v>5288</v>
      </c>
      <c r="N495" s="0" t="n">
        <v>2015011</v>
      </c>
      <c r="O495" s="0" t="s">
        <v>5289</v>
      </c>
      <c r="P495" s="0" t="s">
        <v>46</v>
      </c>
      <c r="Q495" s="0" t="s">
        <v>5306</v>
      </c>
      <c r="R495" s="0" t="s">
        <v>5307</v>
      </c>
      <c r="T495" s="0" t="s">
        <v>5345</v>
      </c>
      <c r="W495" s="0" t="s">
        <v>49</v>
      </c>
      <c r="X495" s="0" t="n">
        <v>23.52305</v>
      </c>
      <c r="Y495" s="0" t="n">
        <v>-105.83635</v>
      </c>
      <c r="Z495" s="0" t="s">
        <v>50</v>
      </c>
      <c r="AA495" s="0" t="s">
        <v>4441</v>
      </c>
      <c r="AB495" s="0" t="s">
        <v>51</v>
      </c>
      <c r="AC495" s="0" t="s">
        <v>5346</v>
      </c>
      <c r="AD495" s="0" t="s">
        <v>5343</v>
      </c>
      <c r="AE495" s="0" t="s">
        <v>5347</v>
      </c>
      <c r="AF495" s="0" t="s">
        <v>5348</v>
      </c>
      <c r="AG495" s="0" t="s">
        <v>707</v>
      </c>
      <c r="AH495" s="0" t="s">
        <v>707</v>
      </c>
      <c r="AI495" s="0" t="s">
        <v>5349</v>
      </c>
    </row>
    <row r="496" customFormat="false" ht="15" hidden="false" customHeight="false" outlineLevel="0" collapsed="false">
      <c r="A496" s="0" t="s">
        <v>5350</v>
      </c>
      <c r="B496" s="0" t="s">
        <v>1781</v>
      </c>
      <c r="C496" s="0" t="s">
        <v>5351</v>
      </c>
      <c r="D496" s="0" t="s">
        <v>5350</v>
      </c>
      <c r="E496" s="0" t="s">
        <v>5352</v>
      </c>
      <c r="F496" s="0" t="s">
        <v>5353</v>
      </c>
      <c r="G496" s="0" t="b">
        <f aca="false">FALSE()</f>
        <v>0</v>
      </c>
      <c r="H496" s="0" t="s">
        <v>40</v>
      </c>
      <c r="I496" s="0" t="s">
        <v>63</v>
      </c>
      <c r="J496" s="0" t="s">
        <v>64</v>
      </c>
      <c r="K496" s="0" t="n">
        <v>1138</v>
      </c>
      <c r="L496" s="0" t="n">
        <v>42194</v>
      </c>
      <c r="M496" s="0" t="s">
        <v>5288</v>
      </c>
      <c r="N496" s="0" t="n">
        <v>2015012</v>
      </c>
      <c r="O496" s="0" t="s">
        <v>5289</v>
      </c>
      <c r="P496" s="0" t="s">
        <v>46</v>
      </c>
      <c r="Q496" s="0" t="s">
        <v>5306</v>
      </c>
      <c r="R496" s="0" t="s">
        <v>5307</v>
      </c>
      <c r="T496" s="0" t="s">
        <v>5354</v>
      </c>
      <c r="W496" s="0" t="s">
        <v>49</v>
      </c>
      <c r="X496" s="0" t="n">
        <v>23.53925</v>
      </c>
      <c r="Y496" s="0" t="n">
        <v>-105.834383333333</v>
      </c>
      <c r="Z496" s="0" t="s">
        <v>50</v>
      </c>
      <c r="AA496" s="0" t="s">
        <v>4441</v>
      </c>
      <c r="AB496" s="0" t="s">
        <v>51</v>
      </c>
      <c r="AC496" s="0" t="s">
        <v>5355</v>
      </c>
      <c r="AD496" s="0" t="s">
        <v>5352</v>
      </c>
      <c r="AE496" s="0" t="s">
        <v>5356</v>
      </c>
      <c r="AF496" s="0" t="s">
        <v>5357</v>
      </c>
      <c r="AG496" s="0" t="s">
        <v>707</v>
      </c>
      <c r="AH496" s="0" t="s">
        <v>707</v>
      </c>
      <c r="AI496" s="0" t="s">
        <v>5358</v>
      </c>
    </row>
    <row r="497" customFormat="false" ht="15" hidden="false" customHeight="false" outlineLevel="0" collapsed="false">
      <c r="A497" s="0" t="s">
        <v>5359</v>
      </c>
      <c r="B497" s="0" t="s">
        <v>685</v>
      </c>
      <c r="C497" s="0" t="s">
        <v>5360</v>
      </c>
      <c r="D497" s="0" t="s">
        <v>5359</v>
      </c>
      <c r="E497" s="0" t="s">
        <v>5361</v>
      </c>
      <c r="F497" s="0" t="s">
        <v>5362</v>
      </c>
      <c r="G497" s="0" t="b">
        <f aca="false">FALSE()</f>
        <v>0</v>
      </c>
      <c r="H497" s="0" t="s">
        <v>40</v>
      </c>
      <c r="I497" s="0" t="s">
        <v>41</v>
      </c>
      <c r="J497" s="0" t="s">
        <v>42</v>
      </c>
      <c r="K497" s="0" t="n">
        <v>2737</v>
      </c>
      <c r="L497" s="0" t="n">
        <v>42194</v>
      </c>
      <c r="M497" s="0" t="s">
        <v>5288</v>
      </c>
      <c r="N497" s="0" t="n">
        <v>2015013</v>
      </c>
      <c r="O497" s="0" t="s">
        <v>5289</v>
      </c>
      <c r="P497" s="0" t="s">
        <v>46</v>
      </c>
      <c r="Q497" s="0" t="s">
        <v>5290</v>
      </c>
      <c r="R497" s="0" t="s">
        <v>5363</v>
      </c>
      <c r="T497" s="0" t="s">
        <v>5364</v>
      </c>
      <c r="W497" s="0" t="s">
        <v>49</v>
      </c>
      <c r="X497" s="0" t="n">
        <v>23.6392166666667</v>
      </c>
      <c r="Y497" s="0" t="n">
        <v>-105.806366666667</v>
      </c>
      <c r="Z497" s="0" t="s">
        <v>50</v>
      </c>
      <c r="AA497" s="0" t="s">
        <v>4441</v>
      </c>
      <c r="AB497" s="0" t="s">
        <v>51</v>
      </c>
      <c r="AC497" s="0" t="s">
        <v>5365</v>
      </c>
      <c r="AD497" s="0" t="s">
        <v>5361</v>
      </c>
      <c r="AE497" s="0" t="s">
        <v>5366</v>
      </c>
      <c r="AF497" s="0" t="s">
        <v>5367</v>
      </c>
      <c r="AG497" s="0" t="s">
        <v>707</v>
      </c>
      <c r="AH497" s="0" t="s">
        <v>707</v>
      </c>
      <c r="AI497" s="0" t="s">
        <v>5368</v>
      </c>
    </row>
    <row r="498" customFormat="false" ht="15" hidden="false" customHeight="false" outlineLevel="0" collapsed="false">
      <c r="A498" s="0" t="s">
        <v>5369</v>
      </c>
      <c r="B498" s="0" t="s">
        <v>5370</v>
      </c>
      <c r="C498" s="0" t="s">
        <v>5370</v>
      </c>
      <c r="D498" s="0" t="s">
        <v>5369</v>
      </c>
      <c r="E498" s="0" t="s">
        <v>5371</v>
      </c>
      <c r="F498" s="0" t="s">
        <v>5372</v>
      </c>
      <c r="G498" s="0" t="b">
        <f aca="false">FALSE()</f>
        <v>0</v>
      </c>
      <c r="H498" s="0" t="s">
        <v>40</v>
      </c>
      <c r="I498" s="0" t="s">
        <v>63</v>
      </c>
      <c r="J498" s="0" t="s">
        <v>64</v>
      </c>
      <c r="K498" s="0" t="n">
        <v>1555</v>
      </c>
      <c r="L498" s="0" t="n">
        <v>42195</v>
      </c>
      <c r="M498" s="0" t="s">
        <v>5288</v>
      </c>
      <c r="N498" s="0" t="n">
        <v>2015014</v>
      </c>
      <c r="O498" s="0" t="s">
        <v>5289</v>
      </c>
      <c r="P498" s="0" t="s">
        <v>46</v>
      </c>
      <c r="Q498" s="0" t="s">
        <v>5306</v>
      </c>
      <c r="R498" s="0" t="s">
        <v>5307</v>
      </c>
      <c r="T498" s="0" t="s">
        <v>5373</v>
      </c>
      <c r="W498" s="0" t="s">
        <v>49</v>
      </c>
      <c r="X498" s="0" t="n">
        <v>23.5812333333333</v>
      </c>
      <c r="Y498" s="0" t="n">
        <v>-105.858983333333</v>
      </c>
      <c r="Z498" s="0" t="s">
        <v>50</v>
      </c>
      <c r="AA498" s="0" t="s">
        <v>4441</v>
      </c>
      <c r="AB498" s="0" t="s">
        <v>51</v>
      </c>
      <c r="AC498" s="0" t="s">
        <v>5374</v>
      </c>
      <c r="AD498" s="0" t="s">
        <v>5371</v>
      </c>
      <c r="AE498" s="0" t="s">
        <v>5375</v>
      </c>
      <c r="AF498" s="0" t="s">
        <v>5376</v>
      </c>
      <c r="AG498" s="0" t="s">
        <v>707</v>
      </c>
      <c r="AH498" s="0" t="s">
        <v>707</v>
      </c>
      <c r="AI498" s="0" t="s">
        <v>5377</v>
      </c>
    </row>
    <row r="499" customFormat="false" ht="15" hidden="false" customHeight="false" outlineLevel="0" collapsed="false">
      <c r="A499" s="0" t="s">
        <v>5378</v>
      </c>
      <c r="B499" s="0" t="s">
        <v>685</v>
      </c>
      <c r="C499" s="0" t="s">
        <v>685</v>
      </c>
      <c r="D499" s="0" t="s">
        <v>5378</v>
      </c>
      <c r="E499" s="0" t="s">
        <v>5379</v>
      </c>
      <c r="F499" s="0" t="s">
        <v>5380</v>
      </c>
      <c r="G499" s="0" t="b">
        <f aca="false">FALSE()</f>
        <v>0</v>
      </c>
      <c r="H499" s="0" t="s">
        <v>40</v>
      </c>
      <c r="I499" s="0" t="s">
        <v>41</v>
      </c>
      <c r="J499" s="0" t="s">
        <v>42</v>
      </c>
      <c r="K499" s="0" t="n">
        <v>2588</v>
      </c>
      <c r="L499" s="0" t="n">
        <v>42195</v>
      </c>
      <c r="M499" s="0" t="s">
        <v>5288</v>
      </c>
      <c r="N499" s="0" t="n">
        <v>2015015</v>
      </c>
      <c r="O499" s="0" t="s">
        <v>5289</v>
      </c>
      <c r="P499" s="0" t="s">
        <v>46</v>
      </c>
      <c r="Q499" s="0" t="s">
        <v>5306</v>
      </c>
      <c r="R499" s="0" t="s">
        <v>5307</v>
      </c>
      <c r="T499" s="0" t="s">
        <v>5373</v>
      </c>
      <c r="W499" s="0" t="s">
        <v>49</v>
      </c>
      <c r="X499" s="0" t="n">
        <v>23.5812333333333</v>
      </c>
      <c r="Y499" s="0" t="n">
        <v>-105.858983333333</v>
      </c>
      <c r="Z499" s="0" t="s">
        <v>50</v>
      </c>
      <c r="AA499" s="0" t="s">
        <v>4441</v>
      </c>
      <c r="AB499" s="0" t="s">
        <v>51</v>
      </c>
      <c r="AC499" s="0" t="s">
        <v>5381</v>
      </c>
      <c r="AD499" s="0" t="s">
        <v>5379</v>
      </c>
      <c r="AE499" s="0" t="s">
        <v>5382</v>
      </c>
      <c r="AF499" s="0" t="s">
        <v>5383</v>
      </c>
      <c r="AG499" s="0" t="s">
        <v>707</v>
      </c>
      <c r="AH499" s="0" t="s">
        <v>707</v>
      </c>
      <c r="AI499" s="0" t="s">
        <v>5384</v>
      </c>
    </row>
    <row r="500" customFormat="false" ht="15" hidden="false" customHeight="false" outlineLevel="0" collapsed="false">
      <c r="A500" s="0" t="s">
        <v>5385</v>
      </c>
      <c r="B500" s="0" t="s">
        <v>5386</v>
      </c>
      <c r="C500" s="0" t="s">
        <v>5386</v>
      </c>
      <c r="D500" s="0" t="s">
        <v>5385</v>
      </c>
      <c r="E500" s="0" t="s">
        <v>5387</v>
      </c>
      <c r="F500" s="0" t="s">
        <v>5388</v>
      </c>
      <c r="G500" s="0" t="b">
        <f aca="false">TRUE()</f>
        <v>1</v>
      </c>
      <c r="H500" s="0" t="s">
        <v>40</v>
      </c>
      <c r="I500" s="0" t="s">
        <v>63</v>
      </c>
      <c r="J500" s="0" t="s">
        <v>64</v>
      </c>
      <c r="K500" s="0" t="n">
        <v>3841</v>
      </c>
      <c r="L500" s="0" t="n">
        <v>42195</v>
      </c>
      <c r="M500" s="0" t="s">
        <v>5288</v>
      </c>
      <c r="N500" s="0" t="n">
        <v>2015016</v>
      </c>
      <c r="O500" s="0" t="s">
        <v>5289</v>
      </c>
      <c r="P500" s="0" t="s">
        <v>46</v>
      </c>
      <c r="Q500" s="0" t="s">
        <v>5306</v>
      </c>
      <c r="R500" s="0" t="s">
        <v>5307</v>
      </c>
      <c r="T500" s="0" t="s">
        <v>5389</v>
      </c>
      <c r="W500" s="0" t="s">
        <v>49</v>
      </c>
      <c r="X500" s="0" t="n">
        <v>23.5659333333333</v>
      </c>
      <c r="Y500" s="0" t="n">
        <v>-105.85195</v>
      </c>
      <c r="Z500" s="0" t="s">
        <v>50</v>
      </c>
      <c r="AA500" s="0" t="s">
        <v>4441</v>
      </c>
      <c r="AB500" s="0" t="s">
        <v>51</v>
      </c>
      <c r="AC500" s="0" t="s">
        <v>5390</v>
      </c>
      <c r="AD500" s="0" t="s">
        <v>5387</v>
      </c>
      <c r="AE500" s="0" t="s">
        <v>5391</v>
      </c>
      <c r="AF500" s="0" t="s">
        <v>5392</v>
      </c>
      <c r="AG500" s="0" t="s">
        <v>707</v>
      </c>
      <c r="AH500" s="0" t="s">
        <v>707</v>
      </c>
      <c r="AI500" s="0" t="s">
        <v>5393</v>
      </c>
    </row>
    <row r="501" customFormat="false" ht="15" hidden="false" customHeight="false" outlineLevel="0" collapsed="false">
      <c r="A501" s="0" t="s">
        <v>5394</v>
      </c>
      <c r="B501" s="0" t="s">
        <v>98</v>
      </c>
      <c r="C501" s="0" t="s">
        <v>98</v>
      </c>
      <c r="D501" s="0" t="s">
        <v>5394</v>
      </c>
      <c r="E501" s="0" t="s">
        <v>5395</v>
      </c>
      <c r="F501" s="0" t="s">
        <v>5396</v>
      </c>
      <c r="G501" s="0" t="b">
        <f aca="false">FALSE()</f>
        <v>0</v>
      </c>
      <c r="H501" s="0" t="s">
        <v>40</v>
      </c>
      <c r="I501" s="0" t="s">
        <v>63</v>
      </c>
      <c r="J501" s="0" t="s">
        <v>64</v>
      </c>
      <c r="K501" s="0" t="n">
        <v>4169</v>
      </c>
      <c r="L501" s="0" t="n">
        <v>42195</v>
      </c>
      <c r="M501" s="0" t="s">
        <v>5288</v>
      </c>
      <c r="N501" s="0" t="n">
        <v>2015018</v>
      </c>
      <c r="O501" s="0" t="s">
        <v>5289</v>
      </c>
      <c r="P501" s="0" t="s">
        <v>46</v>
      </c>
      <c r="Q501" s="0" t="s">
        <v>5306</v>
      </c>
      <c r="R501" s="0" t="s">
        <v>5307</v>
      </c>
      <c r="T501" s="0" t="s">
        <v>5389</v>
      </c>
      <c r="W501" s="0" t="s">
        <v>49</v>
      </c>
      <c r="X501" s="0" t="n">
        <v>23.5659333333333</v>
      </c>
      <c r="Y501" s="0" t="n">
        <v>-105.85195</v>
      </c>
      <c r="Z501" s="0" t="s">
        <v>50</v>
      </c>
      <c r="AA501" s="0" t="s">
        <v>4441</v>
      </c>
      <c r="AB501" s="0" t="s">
        <v>51</v>
      </c>
      <c r="AC501" s="0" t="s">
        <v>5397</v>
      </c>
      <c r="AD501" s="0" t="s">
        <v>5395</v>
      </c>
      <c r="AE501" s="0" t="s">
        <v>5398</v>
      </c>
      <c r="AF501" s="0" t="s">
        <v>5399</v>
      </c>
      <c r="AG501" s="0" t="s">
        <v>707</v>
      </c>
      <c r="AH501" s="0" t="s">
        <v>707</v>
      </c>
      <c r="AI501" s="0" t="s">
        <v>5400</v>
      </c>
    </row>
    <row r="502" customFormat="false" ht="15" hidden="false" customHeight="false" outlineLevel="0" collapsed="false">
      <c r="A502" s="0" t="s">
        <v>5401</v>
      </c>
      <c r="B502" s="0" t="s">
        <v>1781</v>
      </c>
      <c r="C502" s="0" t="s">
        <v>1781</v>
      </c>
      <c r="D502" s="0" t="s">
        <v>5401</v>
      </c>
      <c r="E502" s="0" t="s">
        <v>5402</v>
      </c>
      <c r="F502" s="0" t="s">
        <v>5403</v>
      </c>
      <c r="G502" s="0" t="b">
        <f aca="false">FALSE()</f>
        <v>0</v>
      </c>
      <c r="H502" s="0" t="s">
        <v>40</v>
      </c>
      <c r="I502" s="0" t="s">
        <v>63</v>
      </c>
      <c r="J502" s="0" t="s">
        <v>64</v>
      </c>
      <c r="K502" s="0" t="n">
        <v>4838</v>
      </c>
      <c r="L502" s="0" t="n">
        <v>42195</v>
      </c>
      <c r="M502" s="0" t="s">
        <v>5288</v>
      </c>
      <c r="N502" s="0" t="n">
        <v>2015019</v>
      </c>
      <c r="O502" s="0" t="s">
        <v>5289</v>
      </c>
      <c r="P502" s="0" t="s">
        <v>46</v>
      </c>
      <c r="Q502" s="0" t="s">
        <v>5306</v>
      </c>
      <c r="R502" s="0" t="s">
        <v>5307</v>
      </c>
      <c r="T502" s="0" t="s">
        <v>5404</v>
      </c>
      <c r="W502" s="0" t="s">
        <v>49</v>
      </c>
      <c r="X502" s="0" t="n">
        <v>23.5792166666667</v>
      </c>
      <c r="Y502" s="0" t="n">
        <v>-105.839466666667</v>
      </c>
      <c r="Z502" s="0" t="s">
        <v>50</v>
      </c>
      <c r="AA502" s="0" t="s">
        <v>4441</v>
      </c>
      <c r="AB502" s="0" t="s">
        <v>51</v>
      </c>
      <c r="AC502" s="0" t="s">
        <v>5405</v>
      </c>
      <c r="AD502" s="0" t="s">
        <v>5402</v>
      </c>
      <c r="AE502" s="0" t="s">
        <v>5406</v>
      </c>
      <c r="AF502" s="0" t="s">
        <v>5407</v>
      </c>
      <c r="AG502" s="0" t="s">
        <v>707</v>
      </c>
      <c r="AH502" s="0" t="s">
        <v>707</v>
      </c>
      <c r="AI502" s="0" t="s">
        <v>5408</v>
      </c>
    </row>
    <row r="503" customFormat="false" ht="15" hidden="false" customHeight="false" outlineLevel="0" collapsed="false">
      <c r="A503" s="0" t="s">
        <v>5409</v>
      </c>
      <c r="B503" s="0" t="s">
        <v>1061</v>
      </c>
      <c r="C503" s="0" t="s">
        <v>5410</v>
      </c>
      <c r="D503" s="0" t="s">
        <v>5409</v>
      </c>
      <c r="E503" s="0" t="s">
        <v>5411</v>
      </c>
      <c r="F503" s="0" t="s">
        <v>5412</v>
      </c>
      <c r="G503" s="0" t="b">
        <f aca="false">FALSE()</f>
        <v>0</v>
      </c>
      <c r="H503" s="0" t="s">
        <v>40</v>
      </c>
      <c r="I503" s="0" t="s">
        <v>63</v>
      </c>
      <c r="J503" s="0" t="s">
        <v>64</v>
      </c>
      <c r="K503" s="0" t="n">
        <v>3636</v>
      </c>
      <c r="L503" s="0" t="n">
        <v>42195</v>
      </c>
      <c r="M503" s="0" t="s">
        <v>5288</v>
      </c>
      <c r="N503" s="0" t="n">
        <v>2015021</v>
      </c>
      <c r="O503" s="0" t="s">
        <v>5289</v>
      </c>
      <c r="P503" s="0" t="s">
        <v>46</v>
      </c>
      <c r="Q503" s="0" t="s">
        <v>5290</v>
      </c>
      <c r="R503" s="0" t="s">
        <v>5413</v>
      </c>
      <c r="T503" s="0" t="s">
        <v>5414</v>
      </c>
      <c r="W503" s="0" t="s">
        <v>49</v>
      </c>
      <c r="X503" s="0" t="n">
        <v>23.65265</v>
      </c>
      <c r="Y503" s="0" t="n">
        <v>-105.785633333333</v>
      </c>
      <c r="Z503" s="0" t="s">
        <v>50</v>
      </c>
      <c r="AA503" s="0" t="s">
        <v>4441</v>
      </c>
      <c r="AB503" s="0" t="s">
        <v>51</v>
      </c>
      <c r="AC503" s="0" t="s">
        <v>5415</v>
      </c>
      <c r="AD503" s="0" t="s">
        <v>5411</v>
      </c>
      <c r="AE503" s="0" t="s">
        <v>5416</v>
      </c>
      <c r="AF503" s="0" t="s">
        <v>5417</v>
      </c>
      <c r="AG503" s="0" t="s">
        <v>707</v>
      </c>
      <c r="AH503" s="0" t="s">
        <v>707</v>
      </c>
      <c r="AI503" s="0" t="s">
        <v>5418</v>
      </c>
    </row>
    <row r="504" customFormat="false" ht="15" hidden="false" customHeight="false" outlineLevel="0" collapsed="false">
      <c r="A504" s="0" t="s">
        <v>5419</v>
      </c>
      <c r="B504" s="0" t="s">
        <v>121</v>
      </c>
      <c r="C504" s="0" t="s">
        <v>121</v>
      </c>
      <c r="D504" s="0" t="s">
        <v>5419</v>
      </c>
      <c r="E504" s="0" t="s">
        <v>5420</v>
      </c>
      <c r="F504" s="0" t="s">
        <v>5421</v>
      </c>
      <c r="G504" s="0" t="b">
        <f aca="false">TRUE()</f>
        <v>1</v>
      </c>
      <c r="H504" s="0" t="s">
        <v>40</v>
      </c>
      <c r="I504" s="0" t="s">
        <v>63</v>
      </c>
      <c r="J504" s="0" t="s">
        <v>64</v>
      </c>
      <c r="K504" s="0" t="n">
        <v>4414</v>
      </c>
      <c r="L504" s="0" t="n">
        <v>42195</v>
      </c>
      <c r="M504" s="0" t="s">
        <v>5288</v>
      </c>
      <c r="N504" s="0" t="n">
        <v>2015022</v>
      </c>
      <c r="O504" s="0" t="s">
        <v>5289</v>
      </c>
      <c r="P504" s="0" t="s">
        <v>46</v>
      </c>
      <c r="Q504" s="0" t="s">
        <v>5290</v>
      </c>
      <c r="R504" s="0" t="s">
        <v>5413</v>
      </c>
      <c r="T504" s="0" t="s">
        <v>5422</v>
      </c>
      <c r="W504" s="0" t="s">
        <v>49</v>
      </c>
      <c r="X504" s="0" t="n">
        <v>23.6576833333333</v>
      </c>
      <c r="Y504" s="0" t="n">
        <v>-105.733083333333</v>
      </c>
      <c r="Z504" s="0" t="s">
        <v>50</v>
      </c>
      <c r="AA504" s="0" t="s">
        <v>4441</v>
      </c>
      <c r="AB504" s="0" t="s">
        <v>51</v>
      </c>
      <c r="AC504" s="0" t="s">
        <v>5423</v>
      </c>
      <c r="AD504" s="0" t="s">
        <v>5420</v>
      </c>
      <c r="AE504" s="0" t="s">
        <v>5424</v>
      </c>
      <c r="AF504" s="0" t="s">
        <v>5425</v>
      </c>
      <c r="AG504" s="0" t="s">
        <v>707</v>
      </c>
      <c r="AH504" s="0" t="s">
        <v>707</v>
      </c>
      <c r="AI504" s="0" t="s">
        <v>5426</v>
      </c>
    </row>
    <row r="505" customFormat="false" ht="15" hidden="false" customHeight="false" outlineLevel="0" collapsed="false">
      <c r="A505" s="0" t="s">
        <v>5427</v>
      </c>
      <c r="B505" s="0" t="s">
        <v>5428</v>
      </c>
      <c r="C505" s="0" t="s">
        <v>5428</v>
      </c>
      <c r="D505" s="0" t="s">
        <v>5427</v>
      </c>
      <c r="E505" s="0" t="s">
        <v>5429</v>
      </c>
      <c r="F505" s="0" t="s">
        <v>5430</v>
      </c>
      <c r="G505" s="0" t="b">
        <f aca="false">FALSE()</f>
        <v>0</v>
      </c>
      <c r="H505" s="0" t="s">
        <v>40</v>
      </c>
      <c r="I505" s="0" t="s">
        <v>63</v>
      </c>
      <c r="J505" s="0" t="s">
        <v>64</v>
      </c>
      <c r="K505" s="0" t="n">
        <v>3143</v>
      </c>
      <c r="L505" s="0" t="n">
        <v>42195</v>
      </c>
      <c r="M505" s="0" t="s">
        <v>5288</v>
      </c>
      <c r="N505" s="0" t="n">
        <v>2015023</v>
      </c>
      <c r="O505" s="0" t="s">
        <v>5289</v>
      </c>
      <c r="P505" s="0" t="s">
        <v>46</v>
      </c>
      <c r="Q505" s="0" t="s">
        <v>5290</v>
      </c>
      <c r="R505" s="0" t="s">
        <v>5413</v>
      </c>
      <c r="T505" s="0" t="s">
        <v>5431</v>
      </c>
      <c r="W505" s="0" t="s">
        <v>49</v>
      </c>
      <c r="X505" s="0" t="n">
        <v>23.7147166666667</v>
      </c>
      <c r="Y505" s="0" t="n">
        <v>-105.721566666667</v>
      </c>
      <c r="Z505" s="0" t="s">
        <v>50</v>
      </c>
      <c r="AA505" s="0" t="s">
        <v>4441</v>
      </c>
      <c r="AB505" s="0" t="s">
        <v>51</v>
      </c>
      <c r="AC505" s="0" t="s">
        <v>5432</v>
      </c>
      <c r="AD505" s="0" t="s">
        <v>5429</v>
      </c>
      <c r="AE505" s="0" t="s">
        <v>5433</v>
      </c>
      <c r="AF505" s="0" t="s">
        <v>5434</v>
      </c>
      <c r="AG505" s="0" t="s">
        <v>707</v>
      </c>
      <c r="AH505" s="0" t="s">
        <v>707</v>
      </c>
      <c r="AI505" s="0" t="s">
        <v>5435</v>
      </c>
    </row>
    <row r="506" customFormat="false" ht="15" hidden="false" customHeight="false" outlineLevel="0" collapsed="false">
      <c r="A506" s="0" t="s">
        <v>5436</v>
      </c>
      <c r="B506" s="0" t="s">
        <v>1024</v>
      </c>
      <c r="C506" s="0" t="s">
        <v>1024</v>
      </c>
      <c r="D506" s="0" t="s">
        <v>5436</v>
      </c>
      <c r="E506" s="0" t="s">
        <v>5437</v>
      </c>
      <c r="F506" s="0" t="s">
        <v>5438</v>
      </c>
      <c r="G506" s="0" t="b">
        <f aca="false">FALSE()</f>
        <v>0</v>
      </c>
      <c r="H506" s="0" t="s">
        <v>40</v>
      </c>
      <c r="I506" s="0" t="s">
        <v>63</v>
      </c>
      <c r="J506" s="0" t="s">
        <v>64</v>
      </c>
      <c r="K506" s="0" t="n">
        <v>3116</v>
      </c>
      <c r="L506" s="0" t="n">
        <v>42198</v>
      </c>
      <c r="M506" s="0" t="s">
        <v>5288</v>
      </c>
      <c r="N506" s="0" t="n">
        <v>2015024</v>
      </c>
      <c r="O506" s="0" t="s">
        <v>5289</v>
      </c>
      <c r="P506" s="0" t="s">
        <v>46</v>
      </c>
      <c r="Q506" s="0" t="s">
        <v>5290</v>
      </c>
      <c r="R506" s="0" t="s">
        <v>5290</v>
      </c>
      <c r="T506" s="0" t="s">
        <v>5439</v>
      </c>
      <c r="W506" s="0" t="s">
        <v>49</v>
      </c>
      <c r="X506" s="0" t="n">
        <v>23.9388166666667</v>
      </c>
      <c r="Y506" s="0" t="n">
        <v>-104.692083333333</v>
      </c>
      <c r="Z506" s="0" t="s">
        <v>50</v>
      </c>
      <c r="AA506" s="0" t="s">
        <v>4441</v>
      </c>
      <c r="AB506" s="0" t="s">
        <v>51</v>
      </c>
      <c r="AC506" s="0" t="s">
        <v>5440</v>
      </c>
      <c r="AD506" s="0" t="s">
        <v>5437</v>
      </c>
      <c r="AE506" s="0" t="s">
        <v>5441</v>
      </c>
      <c r="AF506" s="0" t="s">
        <v>5442</v>
      </c>
      <c r="AG506" s="0" t="s">
        <v>707</v>
      </c>
      <c r="AH506" s="0" t="s">
        <v>707</v>
      </c>
      <c r="AI506" s="0" t="s">
        <v>5443</v>
      </c>
    </row>
    <row r="507" customFormat="false" ht="15" hidden="false" customHeight="false" outlineLevel="0" collapsed="false">
      <c r="A507" s="0" t="s">
        <v>5444</v>
      </c>
      <c r="B507" s="0" t="s">
        <v>5445</v>
      </c>
      <c r="C507" s="0" t="s">
        <v>5445</v>
      </c>
      <c r="D507" s="0" t="s">
        <v>5444</v>
      </c>
      <c r="E507" s="0" t="s">
        <v>5446</v>
      </c>
      <c r="F507" s="0" t="s">
        <v>5447</v>
      </c>
      <c r="G507" s="0" t="b">
        <f aca="false">FALSE()</f>
        <v>0</v>
      </c>
      <c r="H507" s="0" t="s">
        <v>40</v>
      </c>
      <c r="I507" s="0" t="s">
        <v>41</v>
      </c>
      <c r="J507" s="0" t="s">
        <v>42</v>
      </c>
      <c r="K507" s="0" t="n">
        <v>3187</v>
      </c>
      <c r="L507" s="0" t="n">
        <v>42198</v>
      </c>
      <c r="M507" s="0" t="s">
        <v>5288</v>
      </c>
      <c r="N507" s="0" t="n">
        <v>2015026</v>
      </c>
      <c r="O507" s="0" t="s">
        <v>5289</v>
      </c>
      <c r="P507" s="0" t="s">
        <v>46</v>
      </c>
      <c r="Q507" s="0" t="s">
        <v>5290</v>
      </c>
      <c r="R507" s="0" t="s">
        <v>5290</v>
      </c>
      <c r="T507" s="0" t="s">
        <v>5439</v>
      </c>
      <c r="W507" s="0" t="s">
        <v>49</v>
      </c>
      <c r="X507" s="0" t="n">
        <v>23.9388166666667</v>
      </c>
      <c r="Y507" s="0" t="n">
        <v>-104.692083333333</v>
      </c>
      <c r="Z507" s="0" t="s">
        <v>50</v>
      </c>
      <c r="AA507" s="0" t="s">
        <v>4441</v>
      </c>
      <c r="AB507" s="0" t="s">
        <v>51</v>
      </c>
      <c r="AC507" s="0" t="s">
        <v>5448</v>
      </c>
      <c r="AD507" s="0" t="s">
        <v>5446</v>
      </c>
      <c r="AE507" s="0" t="s">
        <v>5449</v>
      </c>
      <c r="AF507" s="0" t="s">
        <v>5450</v>
      </c>
      <c r="AG507" s="0" t="s">
        <v>707</v>
      </c>
      <c r="AH507" s="0" t="s">
        <v>707</v>
      </c>
      <c r="AI507" s="0" t="s">
        <v>5451</v>
      </c>
    </row>
    <row r="508" customFormat="false" ht="15" hidden="false" customHeight="false" outlineLevel="0" collapsed="false">
      <c r="A508" s="0" t="s">
        <v>5452</v>
      </c>
      <c r="B508" s="0" t="s">
        <v>1024</v>
      </c>
      <c r="C508" s="0" t="s">
        <v>1024</v>
      </c>
      <c r="D508" s="0" t="s">
        <v>5452</v>
      </c>
      <c r="E508" s="0" t="s">
        <v>5453</v>
      </c>
      <c r="F508" s="0" t="s">
        <v>5454</v>
      </c>
      <c r="G508" s="0" t="b">
        <f aca="false">FALSE()</f>
        <v>0</v>
      </c>
      <c r="H508" s="0" t="s">
        <v>40</v>
      </c>
      <c r="I508" s="0" t="s">
        <v>63</v>
      </c>
      <c r="J508" s="0" t="s">
        <v>64</v>
      </c>
      <c r="K508" s="0" t="n">
        <v>4184</v>
      </c>
      <c r="L508" s="0" t="n">
        <v>42198</v>
      </c>
      <c r="M508" s="0" t="s">
        <v>5288</v>
      </c>
      <c r="N508" s="0" t="n">
        <v>2015027</v>
      </c>
      <c r="O508" s="0" t="s">
        <v>5289</v>
      </c>
      <c r="P508" s="0" t="s">
        <v>46</v>
      </c>
      <c r="Q508" s="0" t="s">
        <v>5290</v>
      </c>
      <c r="R508" s="0" t="s">
        <v>5290</v>
      </c>
      <c r="T508" s="0" t="s">
        <v>5439</v>
      </c>
      <c r="W508" s="0" t="s">
        <v>49</v>
      </c>
      <c r="X508" s="0" t="n">
        <v>23.9388166666667</v>
      </c>
      <c r="Y508" s="0" t="n">
        <v>-104.692083333333</v>
      </c>
      <c r="Z508" s="0" t="s">
        <v>50</v>
      </c>
      <c r="AA508" s="0" t="s">
        <v>4441</v>
      </c>
      <c r="AB508" s="0" t="s">
        <v>51</v>
      </c>
      <c r="AC508" s="0" t="s">
        <v>5455</v>
      </c>
      <c r="AD508" s="0" t="s">
        <v>5453</v>
      </c>
      <c r="AE508" s="0" t="s">
        <v>5456</v>
      </c>
      <c r="AF508" s="0" t="s">
        <v>5457</v>
      </c>
      <c r="AG508" s="0" t="s">
        <v>707</v>
      </c>
      <c r="AH508" s="0" t="s">
        <v>707</v>
      </c>
      <c r="AI508" s="0" t="s">
        <v>5458</v>
      </c>
    </row>
    <row r="509" customFormat="false" ht="15" hidden="false" customHeight="false" outlineLevel="0" collapsed="false">
      <c r="A509" s="0" t="s">
        <v>5459</v>
      </c>
      <c r="B509" s="0" t="s">
        <v>1905</v>
      </c>
      <c r="C509" s="0" t="s">
        <v>5460</v>
      </c>
      <c r="D509" s="0" t="s">
        <v>5459</v>
      </c>
      <c r="E509" s="0" t="s">
        <v>5461</v>
      </c>
      <c r="F509" s="0" t="s">
        <v>5462</v>
      </c>
      <c r="G509" s="0" t="b">
        <f aca="false">FALSE()</f>
        <v>0</v>
      </c>
      <c r="H509" s="0" t="s">
        <v>40</v>
      </c>
      <c r="I509" s="0" t="s">
        <v>63</v>
      </c>
      <c r="J509" s="0" t="s">
        <v>64</v>
      </c>
      <c r="K509" s="0" t="n">
        <v>2979</v>
      </c>
      <c r="L509" s="0" t="n">
        <v>42198</v>
      </c>
      <c r="M509" s="0" t="s">
        <v>5288</v>
      </c>
      <c r="N509" s="0" t="n">
        <v>2015028</v>
      </c>
      <c r="O509" s="0" t="s">
        <v>5289</v>
      </c>
      <c r="P509" s="0" t="s">
        <v>46</v>
      </c>
      <c r="Q509" s="0" t="s">
        <v>5290</v>
      </c>
      <c r="R509" s="0" t="s">
        <v>5290</v>
      </c>
      <c r="T509" s="0" t="s">
        <v>5439</v>
      </c>
      <c r="W509" s="0" t="s">
        <v>49</v>
      </c>
      <c r="X509" s="0" t="n">
        <v>23.9388166666667</v>
      </c>
      <c r="Y509" s="0" t="n">
        <v>-104.692083333333</v>
      </c>
      <c r="Z509" s="0" t="s">
        <v>50</v>
      </c>
      <c r="AA509" s="0" t="s">
        <v>4441</v>
      </c>
      <c r="AB509" s="0" t="s">
        <v>51</v>
      </c>
      <c r="AC509" s="0" t="s">
        <v>5463</v>
      </c>
      <c r="AD509" s="0" t="s">
        <v>5461</v>
      </c>
      <c r="AE509" s="0" t="s">
        <v>5464</v>
      </c>
      <c r="AF509" s="0" t="s">
        <v>5465</v>
      </c>
      <c r="AG509" s="0" t="s">
        <v>707</v>
      </c>
      <c r="AH509" s="0" t="s">
        <v>707</v>
      </c>
      <c r="AI509" s="0" t="s">
        <v>5466</v>
      </c>
    </row>
    <row r="510" customFormat="false" ht="15" hidden="false" customHeight="false" outlineLevel="0" collapsed="false">
      <c r="A510" s="0" t="s">
        <v>5467</v>
      </c>
      <c r="B510" s="0" t="s">
        <v>1905</v>
      </c>
      <c r="C510" s="0" t="s">
        <v>5460</v>
      </c>
      <c r="D510" s="0" t="s">
        <v>5467</v>
      </c>
      <c r="E510" s="0" t="s">
        <v>5468</v>
      </c>
      <c r="F510" s="0" t="s">
        <v>5469</v>
      </c>
      <c r="G510" s="0" t="b">
        <f aca="false">FALSE()</f>
        <v>0</v>
      </c>
      <c r="H510" s="0" t="s">
        <v>40</v>
      </c>
      <c r="I510" s="0" t="s">
        <v>63</v>
      </c>
      <c r="J510" s="0" t="s">
        <v>64</v>
      </c>
      <c r="K510" s="0" t="n">
        <v>3548</v>
      </c>
      <c r="L510" s="0" t="n">
        <v>42198</v>
      </c>
      <c r="M510" s="0" t="s">
        <v>5288</v>
      </c>
      <c r="N510" s="0" t="n">
        <v>2015029</v>
      </c>
      <c r="O510" s="0" t="s">
        <v>5289</v>
      </c>
      <c r="P510" s="0" t="s">
        <v>46</v>
      </c>
      <c r="Q510" s="0" t="s">
        <v>5290</v>
      </c>
      <c r="R510" s="0" t="s">
        <v>5290</v>
      </c>
      <c r="T510" s="0" t="s">
        <v>5439</v>
      </c>
      <c r="W510" s="0" t="s">
        <v>49</v>
      </c>
      <c r="X510" s="0" t="n">
        <v>23.9388166666667</v>
      </c>
      <c r="Y510" s="0" t="n">
        <v>-104.692083333333</v>
      </c>
      <c r="Z510" s="0" t="s">
        <v>50</v>
      </c>
      <c r="AA510" s="0" t="s">
        <v>4441</v>
      </c>
      <c r="AB510" s="0" t="s">
        <v>51</v>
      </c>
      <c r="AC510" s="0" t="s">
        <v>5470</v>
      </c>
      <c r="AD510" s="0" t="s">
        <v>5468</v>
      </c>
      <c r="AE510" s="0" t="s">
        <v>5471</v>
      </c>
      <c r="AF510" s="0" t="s">
        <v>5472</v>
      </c>
      <c r="AG510" s="0" t="s">
        <v>707</v>
      </c>
      <c r="AH510" s="0" t="s">
        <v>707</v>
      </c>
      <c r="AI510" s="0" t="s">
        <v>5473</v>
      </c>
    </row>
    <row r="511" customFormat="false" ht="15" hidden="false" customHeight="false" outlineLevel="0" collapsed="false">
      <c r="A511" s="0" t="s">
        <v>5474</v>
      </c>
      <c r="B511" s="0" t="s">
        <v>1052</v>
      </c>
      <c r="C511" s="0" t="s">
        <v>5475</v>
      </c>
      <c r="D511" s="0" t="s">
        <v>5474</v>
      </c>
      <c r="E511" s="0" t="s">
        <v>5476</v>
      </c>
      <c r="F511" s="0" t="s">
        <v>5477</v>
      </c>
      <c r="G511" s="0" t="b">
        <f aca="false">FALSE()</f>
        <v>0</v>
      </c>
      <c r="H511" s="0" t="s">
        <v>40</v>
      </c>
      <c r="I511" s="0" t="s">
        <v>41</v>
      </c>
      <c r="J511" s="0" t="s">
        <v>42</v>
      </c>
      <c r="K511" s="0" t="n">
        <v>2838</v>
      </c>
      <c r="L511" s="0" t="n">
        <v>42198</v>
      </c>
      <c r="M511" s="0" t="s">
        <v>5288</v>
      </c>
      <c r="N511" s="0" t="n">
        <v>2015032</v>
      </c>
      <c r="O511" s="0" t="s">
        <v>5289</v>
      </c>
      <c r="P511" s="0" t="s">
        <v>46</v>
      </c>
      <c r="Q511" s="0" t="s">
        <v>5290</v>
      </c>
      <c r="R511" s="0" t="s">
        <v>5290</v>
      </c>
      <c r="T511" s="0" t="s">
        <v>5478</v>
      </c>
      <c r="W511" s="0" t="s">
        <v>49</v>
      </c>
      <c r="X511" s="0" t="n">
        <v>23.8356333333333</v>
      </c>
      <c r="Y511" s="0" t="n">
        <v>-104.755966666667</v>
      </c>
      <c r="Z511" s="0" t="s">
        <v>50</v>
      </c>
      <c r="AA511" s="0" t="s">
        <v>4441</v>
      </c>
      <c r="AB511" s="0" t="s">
        <v>51</v>
      </c>
      <c r="AC511" s="0" t="s">
        <v>5479</v>
      </c>
      <c r="AD511" s="0" t="s">
        <v>5476</v>
      </c>
      <c r="AE511" s="0" t="s">
        <v>5480</v>
      </c>
      <c r="AF511" s="0" t="s">
        <v>5481</v>
      </c>
      <c r="AG511" s="0" t="s">
        <v>707</v>
      </c>
      <c r="AH511" s="0" t="s">
        <v>707</v>
      </c>
      <c r="AI511" s="0" t="s">
        <v>5482</v>
      </c>
    </row>
    <row r="512" customFormat="false" ht="15" hidden="false" customHeight="false" outlineLevel="0" collapsed="false">
      <c r="A512" s="0" t="s">
        <v>5483</v>
      </c>
      <c r="B512" s="0" t="s">
        <v>1052</v>
      </c>
      <c r="C512" s="0" t="s">
        <v>5484</v>
      </c>
      <c r="D512" s="0" t="s">
        <v>5483</v>
      </c>
      <c r="E512" s="0" t="s">
        <v>5485</v>
      </c>
      <c r="F512" s="0" t="s">
        <v>5486</v>
      </c>
      <c r="G512" s="0" t="b">
        <f aca="false">FALSE()</f>
        <v>0</v>
      </c>
      <c r="H512" s="0" t="s">
        <v>40</v>
      </c>
      <c r="I512" s="0" t="s">
        <v>41</v>
      </c>
      <c r="J512" s="0" t="s">
        <v>42</v>
      </c>
      <c r="K512" s="0" t="n">
        <v>2662</v>
      </c>
      <c r="L512" s="0" t="n">
        <v>42198</v>
      </c>
      <c r="M512" s="0" t="s">
        <v>5288</v>
      </c>
      <c r="N512" s="0" t="n">
        <v>2015033</v>
      </c>
      <c r="O512" s="0" t="s">
        <v>5289</v>
      </c>
      <c r="P512" s="0" t="s">
        <v>46</v>
      </c>
      <c r="Q512" s="0" t="s">
        <v>5290</v>
      </c>
      <c r="R512" s="0" t="s">
        <v>5290</v>
      </c>
      <c r="T512" s="0" t="s">
        <v>5478</v>
      </c>
      <c r="W512" s="0" t="s">
        <v>49</v>
      </c>
      <c r="X512" s="0" t="n">
        <v>23.8356333333333</v>
      </c>
      <c r="Y512" s="0" t="n">
        <v>-104.755966666667</v>
      </c>
      <c r="Z512" s="0" t="s">
        <v>50</v>
      </c>
      <c r="AA512" s="0" t="s">
        <v>4441</v>
      </c>
      <c r="AB512" s="0" t="s">
        <v>51</v>
      </c>
      <c r="AC512" s="0" t="s">
        <v>5487</v>
      </c>
      <c r="AD512" s="0" t="s">
        <v>5485</v>
      </c>
      <c r="AE512" s="0" t="s">
        <v>5488</v>
      </c>
      <c r="AF512" s="0" t="s">
        <v>5489</v>
      </c>
      <c r="AG512" s="0" t="s">
        <v>707</v>
      </c>
      <c r="AH512" s="0" t="s">
        <v>707</v>
      </c>
      <c r="AI512" s="0" t="s">
        <v>5490</v>
      </c>
    </row>
    <row r="513" customFormat="false" ht="15" hidden="false" customHeight="false" outlineLevel="0" collapsed="false">
      <c r="A513" s="0" t="s">
        <v>5491</v>
      </c>
      <c r="B513" s="0" t="s">
        <v>5492</v>
      </c>
      <c r="C513" s="0" t="s">
        <v>5492</v>
      </c>
      <c r="D513" s="0" t="s">
        <v>5491</v>
      </c>
      <c r="E513" s="0" t="s">
        <v>5493</v>
      </c>
      <c r="F513" s="0" t="s">
        <v>5494</v>
      </c>
      <c r="G513" s="0" t="b">
        <f aca="false">FALSE()</f>
        <v>0</v>
      </c>
      <c r="H513" s="0" t="s">
        <v>40</v>
      </c>
      <c r="I513" s="0" t="s">
        <v>41</v>
      </c>
      <c r="J513" s="0" t="s">
        <v>42</v>
      </c>
      <c r="K513" s="0" t="n">
        <v>2996</v>
      </c>
      <c r="L513" s="0" t="n">
        <v>42198</v>
      </c>
      <c r="M513" s="0" t="s">
        <v>5288</v>
      </c>
      <c r="N513" s="0" t="n">
        <v>2015035</v>
      </c>
      <c r="O513" s="0" t="s">
        <v>5289</v>
      </c>
      <c r="P513" s="0" t="s">
        <v>46</v>
      </c>
      <c r="Q513" s="0" t="s">
        <v>5290</v>
      </c>
      <c r="R513" s="0" t="s">
        <v>5290</v>
      </c>
      <c r="T513" s="0" t="s">
        <v>5495</v>
      </c>
      <c r="W513" s="0" t="s">
        <v>49</v>
      </c>
      <c r="X513" s="0" t="n">
        <v>23.71085</v>
      </c>
      <c r="Y513" s="0" t="n">
        <v>-104.7443</v>
      </c>
      <c r="Z513" s="0" t="s">
        <v>50</v>
      </c>
      <c r="AA513" s="0" t="s">
        <v>4441</v>
      </c>
      <c r="AB513" s="0" t="s">
        <v>51</v>
      </c>
      <c r="AC513" s="0" t="s">
        <v>5496</v>
      </c>
      <c r="AD513" s="0" t="s">
        <v>5493</v>
      </c>
      <c r="AE513" s="0" t="s">
        <v>5497</v>
      </c>
      <c r="AF513" s="0" t="s">
        <v>5498</v>
      </c>
      <c r="AG513" s="0" t="s">
        <v>707</v>
      </c>
      <c r="AH513" s="0" t="s">
        <v>707</v>
      </c>
      <c r="AI513" s="0" t="s">
        <v>5499</v>
      </c>
    </row>
    <row r="514" customFormat="false" ht="15" hidden="false" customHeight="false" outlineLevel="0" collapsed="false">
      <c r="A514" s="0" t="s">
        <v>5500</v>
      </c>
      <c r="B514" s="0" t="s">
        <v>5501</v>
      </c>
      <c r="C514" s="0" t="s">
        <v>5501</v>
      </c>
      <c r="D514" s="0" t="s">
        <v>5500</v>
      </c>
      <c r="E514" s="0" t="s">
        <v>5502</v>
      </c>
      <c r="F514" s="0" t="s">
        <v>5503</v>
      </c>
      <c r="G514" s="0" t="b">
        <f aca="false">TRUE()</f>
        <v>1</v>
      </c>
      <c r="H514" s="0" t="s">
        <v>40</v>
      </c>
      <c r="I514" s="0" t="s">
        <v>63</v>
      </c>
      <c r="J514" s="0" t="s">
        <v>64</v>
      </c>
      <c r="K514" s="0" t="n">
        <v>3989</v>
      </c>
      <c r="L514" s="0" t="n">
        <v>42198</v>
      </c>
      <c r="M514" s="0" t="s">
        <v>5288</v>
      </c>
      <c r="N514" s="0" t="n">
        <v>2015037</v>
      </c>
      <c r="O514" s="0" t="s">
        <v>5289</v>
      </c>
      <c r="P514" s="0" t="s">
        <v>46</v>
      </c>
      <c r="Q514" s="0" t="s">
        <v>5290</v>
      </c>
      <c r="R514" s="0" t="s">
        <v>5290</v>
      </c>
      <c r="T514" s="0" t="s">
        <v>5504</v>
      </c>
      <c r="W514" s="0" t="s">
        <v>49</v>
      </c>
      <c r="X514" s="0" t="n">
        <v>23.7081833333333</v>
      </c>
      <c r="Y514" s="0" t="n">
        <v>-104.7397</v>
      </c>
      <c r="Z514" s="0" t="s">
        <v>50</v>
      </c>
      <c r="AA514" s="0" t="s">
        <v>4441</v>
      </c>
      <c r="AB514" s="0" t="s">
        <v>51</v>
      </c>
      <c r="AC514" s="0" t="s">
        <v>5505</v>
      </c>
      <c r="AD514" s="0" t="s">
        <v>5502</v>
      </c>
      <c r="AE514" s="0" t="s">
        <v>5506</v>
      </c>
      <c r="AF514" s="0" t="s">
        <v>5507</v>
      </c>
      <c r="AG514" s="0" t="s">
        <v>707</v>
      </c>
      <c r="AH514" s="0" t="s">
        <v>707</v>
      </c>
      <c r="AI514" s="0" t="s">
        <v>5508</v>
      </c>
    </row>
    <row r="515" customFormat="false" ht="15" hidden="false" customHeight="false" outlineLevel="0" collapsed="false">
      <c r="A515" s="0" t="s">
        <v>5509</v>
      </c>
      <c r="B515" s="0" t="s">
        <v>5501</v>
      </c>
      <c r="C515" s="0" t="s">
        <v>5501</v>
      </c>
      <c r="D515" s="0" t="s">
        <v>5509</v>
      </c>
      <c r="E515" s="0" t="s">
        <v>5510</v>
      </c>
      <c r="F515" s="0" t="s">
        <v>5511</v>
      </c>
      <c r="G515" s="0" t="b">
        <f aca="false">FALSE()</f>
        <v>0</v>
      </c>
      <c r="H515" s="0" t="s">
        <v>40</v>
      </c>
      <c r="I515" s="0" t="s">
        <v>63</v>
      </c>
      <c r="J515" s="0" t="s">
        <v>64</v>
      </c>
      <c r="K515" s="0" t="n">
        <v>3871</v>
      </c>
      <c r="L515" s="0" t="n">
        <v>42198</v>
      </c>
      <c r="M515" s="0" t="s">
        <v>5288</v>
      </c>
      <c r="N515" s="0" t="n">
        <v>2015038</v>
      </c>
      <c r="O515" s="0" t="s">
        <v>5289</v>
      </c>
      <c r="P515" s="0" t="s">
        <v>46</v>
      </c>
      <c r="Q515" s="0" t="s">
        <v>5290</v>
      </c>
      <c r="R515" s="0" t="s">
        <v>5290</v>
      </c>
      <c r="T515" s="0" t="s">
        <v>5504</v>
      </c>
      <c r="W515" s="0" t="s">
        <v>49</v>
      </c>
      <c r="X515" s="0" t="n">
        <v>23.7081833333333</v>
      </c>
      <c r="Y515" s="0" t="n">
        <v>-104.7397</v>
      </c>
      <c r="Z515" s="0" t="s">
        <v>50</v>
      </c>
      <c r="AA515" s="0" t="s">
        <v>4441</v>
      </c>
      <c r="AB515" s="0" t="s">
        <v>51</v>
      </c>
      <c r="AC515" s="0" t="s">
        <v>5512</v>
      </c>
      <c r="AD515" s="0" t="s">
        <v>5510</v>
      </c>
      <c r="AE515" s="0" t="s">
        <v>5513</v>
      </c>
      <c r="AF515" s="0" t="s">
        <v>5514</v>
      </c>
      <c r="AG515" s="0" t="s">
        <v>707</v>
      </c>
      <c r="AH515" s="0" t="s">
        <v>707</v>
      </c>
      <c r="AI515" s="0" t="s">
        <v>5515</v>
      </c>
    </row>
    <row r="516" customFormat="false" ht="15" hidden="false" customHeight="false" outlineLevel="0" collapsed="false">
      <c r="A516" s="0" t="s">
        <v>5516</v>
      </c>
      <c r="B516" s="0" t="s">
        <v>5517</v>
      </c>
      <c r="C516" s="0" t="s">
        <v>5517</v>
      </c>
      <c r="D516" s="0" t="s">
        <v>5516</v>
      </c>
      <c r="E516" s="0" t="s">
        <v>5518</v>
      </c>
      <c r="F516" s="0" t="s">
        <v>5519</v>
      </c>
      <c r="G516" s="0" t="b">
        <f aca="false">FALSE()</f>
        <v>0</v>
      </c>
      <c r="H516" s="0" t="s">
        <v>40</v>
      </c>
      <c r="I516" s="0" t="s">
        <v>63</v>
      </c>
      <c r="J516" s="0" t="s">
        <v>64</v>
      </c>
      <c r="K516" s="0" t="n">
        <v>3633</v>
      </c>
      <c r="L516" s="0" t="n">
        <v>42198</v>
      </c>
      <c r="M516" s="0" t="s">
        <v>5288</v>
      </c>
      <c r="N516" s="0" t="n">
        <v>2015039</v>
      </c>
      <c r="O516" s="0" t="s">
        <v>5289</v>
      </c>
      <c r="P516" s="0" t="s">
        <v>46</v>
      </c>
      <c r="Q516" s="0" t="s">
        <v>5290</v>
      </c>
      <c r="R516" s="0" t="s">
        <v>5290</v>
      </c>
      <c r="T516" s="0" t="s">
        <v>5504</v>
      </c>
      <c r="W516" s="0" t="s">
        <v>49</v>
      </c>
      <c r="X516" s="0" t="n">
        <v>23.7081833333333</v>
      </c>
      <c r="Y516" s="0" t="n">
        <v>-104.7397</v>
      </c>
      <c r="Z516" s="0" t="s">
        <v>50</v>
      </c>
      <c r="AA516" s="0" t="s">
        <v>4441</v>
      </c>
      <c r="AB516" s="0" t="s">
        <v>51</v>
      </c>
      <c r="AC516" s="0" t="s">
        <v>5520</v>
      </c>
      <c r="AD516" s="0" t="s">
        <v>5518</v>
      </c>
      <c r="AE516" s="0" t="s">
        <v>5521</v>
      </c>
      <c r="AF516" s="0" t="s">
        <v>5522</v>
      </c>
      <c r="AG516" s="0" t="s">
        <v>707</v>
      </c>
      <c r="AH516" s="0" t="s">
        <v>707</v>
      </c>
      <c r="AI516" s="0" t="s">
        <v>5523</v>
      </c>
    </row>
    <row r="517" customFormat="false" ht="15" hidden="false" customHeight="false" outlineLevel="0" collapsed="false">
      <c r="A517" s="0" t="s">
        <v>5524</v>
      </c>
      <c r="B517" s="0" t="s">
        <v>1865</v>
      </c>
      <c r="C517" s="0" t="s">
        <v>5525</v>
      </c>
      <c r="D517" s="0" t="s">
        <v>5524</v>
      </c>
      <c r="E517" s="0" t="s">
        <v>5526</v>
      </c>
      <c r="F517" s="0" t="s">
        <v>5527</v>
      </c>
      <c r="G517" s="0" t="b">
        <f aca="false">TRUE()</f>
        <v>1</v>
      </c>
      <c r="H517" s="0" t="s">
        <v>40</v>
      </c>
      <c r="I517" s="0" t="s">
        <v>41</v>
      </c>
      <c r="J517" s="0" t="s">
        <v>42</v>
      </c>
      <c r="K517" s="0" t="n">
        <v>4198</v>
      </c>
      <c r="L517" s="0" t="n">
        <v>42198</v>
      </c>
      <c r="M517" s="0" t="s">
        <v>5288</v>
      </c>
      <c r="N517" s="0" t="n">
        <v>2015040</v>
      </c>
      <c r="O517" s="0" t="s">
        <v>5289</v>
      </c>
      <c r="P517" s="0" t="s">
        <v>46</v>
      </c>
      <c r="Q517" s="0" t="s">
        <v>5290</v>
      </c>
      <c r="R517" s="0" t="s">
        <v>5528</v>
      </c>
      <c r="T517" s="0" t="s">
        <v>5529</v>
      </c>
      <c r="W517" s="0" t="s">
        <v>49</v>
      </c>
      <c r="X517" s="0" t="n">
        <v>23.44855</v>
      </c>
      <c r="Y517" s="0" t="n">
        <v>-104.3657</v>
      </c>
      <c r="Z517" s="0" t="s">
        <v>50</v>
      </c>
      <c r="AA517" s="0" t="s">
        <v>4441</v>
      </c>
      <c r="AB517" s="0" t="s">
        <v>51</v>
      </c>
      <c r="AC517" s="0" t="s">
        <v>5530</v>
      </c>
      <c r="AD517" s="0" t="s">
        <v>5526</v>
      </c>
      <c r="AE517" s="0" t="s">
        <v>5531</v>
      </c>
      <c r="AF517" s="0" t="s">
        <v>5532</v>
      </c>
      <c r="AG517" s="0" t="s">
        <v>707</v>
      </c>
      <c r="AH517" s="0" t="s">
        <v>707</v>
      </c>
      <c r="AI517" s="0" t="s">
        <v>5533</v>
      </c>
    </row>
    <row r="518" customFormat="false" ht="15" hidden="false" customHeight="false" outlineLevel="0" collapsed="false">
      <c r="A518" s="0" t="s">
        <v>5534</v>
      </c>
      <c r="B518" s="0" t="s">
        <v>1865</v>
      </c>
      <c r="C518" s="0" t="s">
        <v>5525</v>
      </c>
      <c r="D518" s="0" t="s">
        <v>5534</v>
      </c>
      <c r="E518" s="0" t="s">
        <v>5535</v>
      </c>
      <c r="F518" s="0" t="s">
        <v>5536</v>
      </c>
      <c r="G518" s="0" t="b">
        <f aca="false">FALSE()</f>
        <v>0</v>
      </c>
      <c r="H518" s="0" t="s">
        <v>40</v>
      </c>
      <c r="I518" s="0" t="s">
        <v>41</v>
      </c>
      <c r="J518" s="0" t="s">
        <v>42</v>
      </c>
      <c r="K518" s="0" t="n">
        <v>2720</v>
      </c>
      <c r="L518" s="0" t="n">
        <v>42198</v>
      </c>
      <c r="M518" s="0" t="s">
        <v>5288</v>
      </c>
      <c r="N518" s="0" t="n">
        <v>2015041</v>
      </c>
      <c r="O518" s="0" t="s">
        <v>5289</v>
      </c>
      <c r="P518" s="0" t="s">
        <v>46</v>
      </c>
      <c r="Q518" s="0" t="s">
        <v>5290</v>
      </c>
      <c r="R518" s="0" t="s">
        <v>5528</v>
      </c>
      <c r="T518" s="0" t="s">
        <v>5529</v>
      </c>
      <c r="W518" s="0" t="s">
        <v>49</v>
      </c>
      <c r="X518" s="0" t="n">
        <v>23.44855</v>
      </c>
      <c r="Y518" s="0" t="n">
        <v>-104.3657</v>
      </c>
      <c r="Z518" s="0" t="s">
        <v>50</v>
      </c>
      <c r="AA518" s="0" t="s">
        <v>4441</v>
      </c>
      <c r="AB518" s="0" t="s">
        <v>51</v>
      </c>
      <c r="AC518" s="0" t="s">
        <v>5537</v>
      </c>
      <c r="AD518" s="0" t="s">
        <v>5535</v>
      </c>
      <c r="AE518" s="0" t="s">
        <v>5538</v>
      </c>
      <c r="AF518" s="0" t="s">
        <v>5539</v>
      </c>
      <c r="AG518" s="0" t="s">
        <v>707</v>
      </c>
      <c r="AH518" s="0" t="s">
        <v>707</v>
      </c>
      <c r="AI518" s="0" t="s">
        <v>5540</v>
      </c>
    </row>
    <row r="519" customFormat="false" ht="15" hidden="false" customHeight="false" outlineLevel="0" collapsed="false">
      <c r="A519" s="0" t="s">
        <v>5541</v>
      </c>
      <c r="B519" s="0" t="s">
        <v>1768</v>
      </c>
      <c r="C519" s="0" t="s">
        <v>1768</v>
      </c>
      <c r="D519" s="0" t="s">
        <v>5541</v>
      </c>
      <c r="E519" s="0" t="s">
        <v>5542</v>
      </c>
      <c r="F519" s="0" t="s">
        <v>5543</v>
      </c>
      <c r="G519" s="0" t="b">
        <f aca="false">FALSE()</f>
        <v>0</v>
      </c>
      <c r="H519" s="0" t="s">
        <v>40</v>
      </c>
      <c r="I519" s="0" t="s">
        <v>41</v>
      </c>
      <c r="J519" s="0" t="s">
        <v>42</v>
      </c>
      <c r="K519" s="0" t="n">
        <v>2667</v>
      </c>
      <c r="L519" s="0" t="n">
        <v>42198</v>
      </c>
      <c r="M519" s="0" t="s">
        <v>5288</v>
      </c>
      <c r="N519" s="0" t="n">
        <v>2015044</v>
      </c>
      <c r="O519" s="0" t="s">
        <v>5289</v>
      </c>
      <c r="P519" s="0" t="s">
        <v>46</v>
      </c>
      <c r="Q519" s="0" t="s">
        <v>5290</v>
      </c>
      <c r="R519" s="0" t="s">
        <v>5528</v>
      </c>
      <c r="T519" s="0" t="s">
        <v>5544</v>
      </c>
      <c r="W519" s="0" t="s">
        <v>49</v>
      </c>
      <c r="X519" s="0" t="n">
        <v>23.4545666666667</v>
      </c>
      <c r="Y519" s="0" t="n">
        <v>-104.354533333333</v>
      </c>
      <c r="Z519" s="0" t="s">
        <v>50</v>
      </c>
      <c r="AA519" s="0" t="s">
        <v>4441</v>
      </c>
      <c r="AB519" s="0" t="s">
        <v>51</v>
      </c>
      <c r="AC519" s="0" t="s">
        <v>5545</v>
      </c>
      <c r="AD519" s="0" t="s">
        <v>5542</v>
      </c>
      <c r="AE519" s="0" t="s">
        <v>5546</v>
      </c>
      <c r="AF519" s="0" t="s">
        <v>5547</v>
      </c>
      <c r="AG519" s="0" t="s">
        <v>707</v>
      </c>
      <c r="AH519" s="0" t="s">
        <v>707</v>
      </c>
      <c r="AI519" s="0" t="s">
        <v>5548</v>
      </c>
    </row>
    <row r="520" customFormat="false" ht="15" hidden="false" customHeight="false" outlineLevel="0" collapsed="false">
      <c r="A520" s="0" t="s">
        <v>5549</v>
      </c>
      <c r="B520" s="0" t="s">
        <v>1052</v>
      </c>
      <c r="C520" s="0" t="s">
        <v>5484</v>
      </c>
      <c r="D520" s="0" t="s">
        <v>5549</v>
      </c>
      <c r="E520" s="0" t="s">
        <v>5550</v>
      </c>
      <c r="F520" s="0" t="s">
        <v>5551</v>
      </c>
      <c r="G520" s="0" t="b">
        <f aca="false">FALSE()</f>
        <v>0</v>
      </c>
      <c r="H520" s="0" t="s">
        <v>40</v>
      </c>
      <c r="I520" s="0" t="s">
        <v>41</v>
      </c>
      <c r="J520" s="0" t="s">
        <v>42</v>
      </c>
      <c r="K520" s="0" t="n">
        <v>2925</v>
      </c>
      <c r="L520" s="0" t="n">
        <v>42198</v>
      </c>
      <c r="M520" s="0" t="s">
        <v>5288</v>
      </c>
      <c r="N520" s="0" t="n">
        <v>2015045</v>
      </c>
      <c r="O520" s="0" t="s">
        <v>5289</v>
      </c>
      <c r="P520" s="0" t="s">
        <v>46</v>
      </c>
      <c r="Q520" s="0" t="s">
        <v>5290</v>
      </c>
      <c r="R520" s="0" t="s">
        <v>5528</v>
      </c>
      <c r="T520" s="0" t="s">
        <v>5544</v>
      </c>
      <c r="W520" s="0" t="s">
        <v>49</v>
      </c>
      <c r="X520" s="0" t="n">
        <v>23.4545666666667</v>
      </c>
      <c r="Y520" s="0" t="n">
        <v>-104.354533333333</v>
      </c>
      <c r="Z520" s="0" t="s">
        <v>50</v>
      </c>
      <c r="AA520" s="0" t="s">
        <v>4441</v>
      </c>
      <c r="AB520" s="0" t="s">
        <v>51</v>
      </c>
      <c r="AC520" s="0" t="s">
        <v>5552</v>
      </c>
      <c r="AD520" s="0" t="s">
        <v>5550</v>
      </c>
      <c r="AE520" s="0" t="s">
        <v>5553</v>
      </c>
      <c r="AF520" s="0" t="s">
        <v>5554</v>
      </c>
      <c r="AG520" s="0" t="s">
        <v>707</v>
      </c>
      <c r="AH520" s="0" t="s">
        <v>707</v>
      </c>
      <c r="AI520" s="0" t="s">
        <v>5555</v>
      </c>
    </row>
    <row r="521" customFormat="false" ht="15" hidden="false" customHeight="false" outlineLevel="0" collapsed="false">
      <c r="A521" s="0" t="s">
        <v>5556</v>
      </c>
      <c r="B521" s="0" t="s">
        <v>1024</v>
      </c>
      <c r="C521" s="0" t="s">
        <v>1024</v>
      </c>
      <c r="D521" s="0" t="s">
        <v>5556</v>
      </c>
      <c r="E521" s="0" t="s">
        <v>5557</v>
      </c>
      <c r="F521" s="0" t="s">
        <v>5558</v>
      </c>
      <c r="G521" s="0" t="b">
        <f aca="false">FALSE()</f>
        <v>0</v>
      </c>
      <c r="H521" s="0" t="s">
        <v>40</v>
      </c>
      <c r="I521" s="0" t="s">
        <v>63</v>
      </c>
      <c r="J521" s="0" t="s">
        <v>64</v>
      </c>
      <c r="K521" s="0" t="n">
        <v>3285</v>
      </c>
      <c r="L521" s="0" t="n">
        <v>42198</v>
      </c>
      <c r="M521" s="0" t="s">
        <v>5288</v>
      </c>
      <c r="N521" s="0" t="n">
        <v>2015046</v>
      </c>
      <c r="O521" s="0" t="s">
        <v>5289</v>
      </c>
      <c r="P521" s="0" t="s">
        <v>46</v>
      </c>
      <c r="Q521" s="0" t="s">
        <v>5290</v>
      </c>
      <c r="R521" s="0" t="s">
        <v>5528</v>
      </c>
      <c r="T521" s="0" t="s">
        <v>5544</v>
      </c>
      <c r="W521" s="0" t="s">
        <v>49</v>
      </c>
      <c r="X521" s="0" t="n">
        <v>23.4545666666667</v>
      </c>
      <c r="Y521" s="0" t="n">
        <v>-104.354533333333</v>
      </c>
      <c r="Z521" s="0" t="s">
        <v>50</v>
      </c>
      <c r="AA521" s="0" t="s">
        <v>4441</v>
      </c>
      <c r="AB521" s="0" t="s">
        <v>51</v>
      </c>
      <c r="AC521" s="0" t="s">
        <v>5559</v>
      </c>
      <c r="AD521" s="0" t="s">
        <v>5557</v>
      </c>
      <c r="AE521" s="0" t="s">
        <v>5560</v>
      </c>
      <c r="AF521" s="0" t="s">
        <v>5561</v>
      </c>
      <c r="AG521" s="0" t="s">
        <v>707</v>
      </c>
      <c r="AH521" s="0" t="s">
        <v>707</v>
      </c>
      <c r="AI521" s="0" t="s">
        <v>5562</v>
      </c>
    </row>
    <row r="522" customFormat="false" ht="15" hidden="false" customHeight="false" outlineLevel="0" collapsed="false">
      <c r="A522" s="0" t="s">
        <v>5563</v>
      </c>
      <c r="B522" s="0" t="s">
        <v>5564</v>
      </c>
      <c r="C522" s="0" t="s">
        <v>5564</v>
      </c>
      <c r="D522" s="0" t="s">
        <v>5563</v>
      </c>
      <c r="E522" s="0" t="s">
        <v>5565</v>
      </c>
      <c r="F522" s="0" t="s">
        <v>5566</v>
      </c>
      <c r="G522" s="0" t="b">
        <f aca="false">TRUE()</f>
        <v>1</v>
      </c>
      <c r="H522" s="0" t="s">
        <v>40</v>
      </c>
      <c r="I522" s="0" t="s">
        <v>63</v>
      </c>
      <c r="J522" s="0" t="s">
        <v>64</v>
      </c>
      <c r="K522" s="0" t="n">
        <v>3554</v>
      </c>
      <c r="L522" s="0" t="n">
        <v>42198</v>
      </c>
      <c r="M522" s="0" t="s">
        <v>5288</v>
      </c>
      <c r="N522" s="0" t="n">
        <v>2015048</v>
      </c>
      <c r="O522" s="0" t="s">
        <v>5289</v>
      </c>
      <c r="P522" s="0" t="s">
        <v>46</v>
      </c>
      <c r="Q522" s="0" t="s">
        <v>5290</v>
      </c>
      <c r="R522" s="0" t="s">
        <v>5528</v>
      </c>
      <c r="T522" s="0" t="s">
        <v>5567</v>
      </c>
      <c r="W522" s="0" t="s">
        <v>49</v>
      </c>
      <c r="X522" s="0" t="n">
        <v>23.3884833333333</v>
      </c>
      <c r="Y522" s="0" t="n">
        <v>-104.342466666667</v>
      </c>
      <c r="Z522" s="0" t="s">
        <v>50</v>
      </c>
      <c r="AA522" s="0" t="s">
        <v>4441</v>
      </c>
      <c r="AB522" s="0" t="s">
        <v>51</v>
      </c>
      <c r="AC522" s="0" t="s">
        <v>5568</v>
      </c>
      <c r="AD522" s="0" t="s">
        <v>5565</v>
      </c>
      <c r="AE522" s="0" t="s">
        <v>5569</v>
      </c>
      <c r="AF522" s="0" t="s">
        <v>5570</v>
      </c>
      <c r="AG522" s="0" t="s">
        <v>707</v>
      </c>
      <c r="AH522" s="0" t="s">
        <v>707</v>
      </c>
      <c r="AI522" s="0" t="s">
        <v>5571</v>
      </c>
    </row>
    <row r="523" customFormat="false" ht="15" hidden="false" customHeight="false" outlineLevel="0" collapsed="false">
      <c r="A523" s="0" t="s">
        <v>5572</v>
      </c>
      <c r="B523" s="0" t="s">
        <v>121</v>
      </c>
      <c r="C523" s="0" t="s">
        <v>121</v>
      </c>
      <c r="D523" s="0" t="s">
        <v>5572</v>
      </c>
      <c r="E523" s="0" t="s">
        <v>5573</v>
      </c>
      <c r="F523" s="0" t="s">
        <v>5574</v>
      </c>
      <c r="G523" s="0" t="b">
        <f aca="false">FALSE()</f>
        <v>0</v>
      </c>
      <c r="H523" s="0" t="s">
        <v>40</v>
      </c>
      <c r="I523" s="0" t="s">
        <v>63</v>
      </c>
      <c r="J523" s="0" t="s">
        <v>64</v>
      </c>
      <c r="K523" s="0" t="n">
        <v>3906</v>
      </c>
      <c r="L523" s="0" t="n">
        <v>42198</v>
      </c>
      <c r="M523" s="0" t="s">
        <v>5288</v>
      </c>
      <c r="N523" s="0" t="n">
        <v>2015049</v>
      </c>
      <c r="O523" s="0" t="s">
        <v>5289</v>
      </c>
      <c r="P523" s="0" t="s">
        <v>46</v>
      </c>
      <c r="Q523" s="0" t="s">
        <v>5290</v>
      </c>
      <c r="R523" s="0" t="s">
        <v>5528</v>
      </c>
      <c r="T523" s="0" t="s">
        <v>5575</v>
      </c>
      <c r="W523" s="0" t="s">
        <v>49</v>
      </c>
      <c r="X523" s="0" t="n">
        <v>23.2836166666667</v>
      </c>
      <c r="Y523" s="0" t="n">
        <v>-104.345983333333</v>
      </c>
      <c r="Z523" s="0" t="s">
        <v>50</v>
      </c>
      <c r="AA523" s="0" t="s">
        <v>4441</v>
      </c>
      <c r="AB523" s="0" t="s">
        <v>51</v>
      </c>
      <c r="AC523" s="0" t="s">
        <v>5576</v>
      </c>
      <c r="AD523" s="0" t="s">
        <v>5573</v>
      </c>
      <c r="AE523" s="0" t="s">
        <v>5577</v>
      </c>
      <c r="AF523" s="0" t="s">
        <v>5578</v>
      </c>
      <c r="AG523" s="0" t="s">
        <v>707</v>
      </c>
      <c r="AH523" s="0" t="s">
        <v>707</v>
      </c>
      <c r="AI523" s="0" t="s">
        <v>5579</v>
      </c>
    </row>
    <row r="524" customFormat="false" ht="15" hidden="false" customHeight="false" outlineLevel="0" collapsed="false">
      <c r="A524" s="0" t="s">
        <v>5580</v>
      </c>
      <c r="B524" s="0" t="s">
        <v>5564</v>
      </c>
      <c r="C524" s="0" t="s">
        <v>5564</v>
      </c>
      <c r="D524" s="0" t="s">
        <v>5580</v>
      </c>
      <c r="E524" s="0" t="s">
        <v>5581</v>
      </c>
      <c r="F524" s="0" t="s">
        <v>5582</v>
      </c>
      <c r="G524" s="0" t="b">
        <f aca="false">FALSE()</f>
        <v>0</v>
      </c>
      <c r="H524" s="0" t="s">
        <v>40</v>
      </c>
      <c r="I524" s="0" t="s">
        <v>63</v>
      </c>
      <c r="J524" s="0" t="s">
        <v>64</v>
      </c>
      <c r="K524" s="0" t="n">
        <v>3429</v>
      </c>
      <c r="L524" s="0" t="n">
        <v>42198</v>
      </c>
      <c r="M524" s="0" t="s">
        <v>5288</v>
      </c>
      <c r="N524" s="0" t="n">
        <v>2015050</v>
      </c>
      <c r="O524" s="0" t="s">
        <v>5289</v>
      </c>
      <c r="P524" s="0" t="s">
        <v>46</v>
      </c>
      <c r="Q524" s="0" t="s">
        <v>5290</v>
      </c>
      <c r="R524" s="0" t="s">
        <v>5528</v>
      </c>
      <c r="T524" s="0" t="s">
        <v>5575</v>
      </c>
      <c r="W524" s="0" t="s">
        <v>49</v>
      </c>
      <c r="X524" s="0" t="n">
        <v>23.2836166666667</v>
      </c>
      <c r="Y524" s="0" t="n">
        <v>-104.345983333333</v>
      </c>
      <c r="Z524" s="0" t="s">
        <v>50</v>
      </c>
      <c r="AA524" s="0" t="s">
        <v>4441</v>
      </c>
      <c r="AB524" s="0" t="s">
        <v>51</v>
      </c>
      <c r="AC524" s="0" t="s">
        <v>5583</v>
      </c>
      <c r="AD524" s="0" t="s">
        <v>5581</v>
      </c>
      <c r="AE524" s="0" t="s">
        <v>5584</v>
      </c>
      <c r="AF524" s="0" t="s">
        <v>5585</v>
      </c>
      <c r="AG524" s="0" t="s">
        <v>707</v>
      </c>
      <c r="AH524" s="0" t="s">
        <v>707</v>
      </c>
      <c r="AI524" s="0" t="s">
        <v>5586</v>
      </c>
    </row>
    <row r="525" customFormat="false" ht="15" hidden="false" customHeight="false" outlineLevel="0" collapsed="false">
      <c r="A525" s="0" t="s">
        <v>5587</v>
      </c>
      <c r="B525" s="0" t="s">
        <v>5428</v>
      </c>
      <c r="C525" s="0" t="s">
        <v>5428</v>
      </c>
      <c r="D525" s="0" t="s">
        <v>5587</v>
      </c>
      <c r="E525" s="0" t="s">
        <v>5588</v>
      </c>
      <c r="F525" s="0" t="s">
        <v>5589</v>
      </c>
      <c r="G525" s="0" t="b">
        <f aca="false">FALSE()</f>
        <v>0</v>
      </c>
      <c r="H525" s="0" t="s">
        <v>40</v>
      </c>
      <c r="I525" s="0" t="s">
        <v>63</v>
      </c>
      <c r="J525" s="0" t="s">
        <v>64</v>
      </c>
      <c r="K525" s="0" t="n">
        <v>3463</v>
      </c>
      <c r="L525" s="0" t="n">
        <v>42198</v>
      </c>
      <c r="M525" s="0" t="s">
        <v>5288</v>
      </c>
      <c r="N525" s="0" t="n">
        <v>2015051</v>
      </c>
      <c r="O525" s="0" t="s">
        <v>5289</v>
      </c>
      <c r="P525" s="0" t="s">
        <v>46</v>
      </c>
      <c r="Q525" s="0" t="s">
        <v>5290</v>
      </c>
      <c r="R525" s="0" t="s">
        <v>5528</v>
      </c>
      <c r="T525" s="0" t="s">
        <v>5575</v>
      </c>
      <c r="W525" s="0" t="s">
        <v>49</v>
      </c>
      <c r="X525" s="0" t="n">
        <v>23.2836166666667</v>
      </c>
      <c r="Y525" s="0" t="n">
        <v>-104.345983333333</v>
      </c>
      <c r="Z525" s="0" t="s">
        <v>50</v>
      </c>
      <c r="AA525" s="0" t="s">
        <v>4441</v>
      </c>
      <c r="AB525" s="0" t="s">
        <v>51</v>
      </c>
      <c r="AC525" s="0" t="s">
        <v>5590</v>
      </c>
      <c r="AD525" s="0" t="s">
        <v>5588</v>
      </c>
      <c r="AE525" s="0" t="s">
        <v>5591</v>
      </c>
      <c r="AF525" s="0" t="s">
        <v>5592</v>
      </c>
      <c r="AG525" s="0" t="s">
        <v>707</v>
      </c>
      <c r="AH525" s="0" t="s">
        <v>707</v>
      </c>
      <c r="AI525" s="0" t="s">
        <v>5593</v>
      </c>
    </row>
    <row r="526" customFormat="false" ht="15" hidden="false" customHeight="false" outlineLevel="0" collapsed="false">
      <c r="A526" s="0" t="s">
        <v>5594</v>
      </c>
      <c r="B526" s="0" t="s">
        <v>1052</v>
      </c>
      <c r="C526" s="0" t="s">
        <v>5595</v>
      </c>
      <c r="D526" s="0" t="s">
        <v>5594</v>
      </c>
      <c r="E526" s="0" t="s">
        <v>5596</v>
      </c>
      <c r="F526" s="0" t="s">
        <v>5597</v>
      </c>
      <c r="G526" s="0" t="b">
        <f aca="false">FALSE()</f>
        <v>0</v>
      </c>
      <c r="H526" s="0" t="s">
        <v>40</v>
      </c>
      <c r="I526" s="0" t="s">
        <v>41</v>
      </c>
      <c r="J526" s="0" t="s">
        <v>42</v>
      </c>
      <c r="K526" s="0" t="n">
        <v>2387</v>
      </c>
      <c r="L526" s="0" t="n">
        <v>42198</v>
      </c>
      <c r="M526" s="0" t="s">
        <v>5288</v>
      </c>
      <c r="N526" s="0" t="n">
        <v>2015052</v>
      </c>
      <c r="O526" s="0" t="s">
        <v>5289</v>
      </c>
      <c r="P526" s="0" t="s">
        <v>46</v>
      </c>
      <c r="Q526" s="0" t="s">
        <v>5290</v>
      </c>
      <c r="R526" s="0" t="s">
        <v>5528</v>
      </c>
      <c r="T526" s="0" t="s">
        <v>5598</v>
      </c>
      <c r="W526" s="0" t="s">
        <v>49</v>
      </c>
      <c r="X526" s="0" t="n">
        <v>23.0698333333333</v>
      </c>
      <c r="Y526" s="0" t="n">
        <v>-104.259583333333</v>
      </c>
      <c r="Z526" s="0" t="s">
        <v>50</v>
      </c>
      <c r="AA526" s="0" t="s">
        <v>4441</v>
      </c>
      <c r="AB526" s="0" t="s">
        <v>51</v>
      </c>
      <c r="AC526" s="0" t="s">
        <v>5599</v>
      </c>
      <c r="AD526" s="0" t="s">
        <v>5596</v>
      </c>
      <c r="AE526" s="0" t="s">
        <v>5600</v>
      </c>
      <c r="AF526" s="0" t="s">
        <v>5601</v>
      </c>
      <c r="AG526" s="0" t="s">
        <v>707</v>
      </c>
      <c r="AH526" s="0" t="s">
        <v>707</v>
      </c>
      <c r="AI526" s="0" t="s">
        <v>5602</v>
      </c>
    </row>
    <row r="527" customFormat="false" ht="15" hidden="false" customHeight="false" outlineLevel="0" collapsed="false">
      <c r="A527" s="0" t="s">
        <v>5603</v>
      </c>
      <c r="B527" s="0" t="s">
        <v>5386</v>
      </c>
      <c r="C527" s="0" t="s">
        <v>5386</v>
      </c>
      <c r="D527" s="0" t="s">
        <v>5603</v>
      </c>
      <c r="E527" s="0" t="s">
        <v>5604</v>
      </c>
      <c r="F527" s="0" t="s">
        <v>5605</v>
      </c>
      <c r="G527" s="0" t="b">
        <f aca="false">FALSE()</f>
        <v>0</v>
      </c>
      <c r="H527" s="0" t="s">
        <v>40</v>
      </c>
      <c r="I527" s="0" t="s">
        <v>63</v>
      </c>
      <c r="J527" s="0" t="s">
        <v>64</v>
      </c>
      <c r="K527" s="0" t="n">
        <v>3580</v>
      </c>
      <c r="L527" s="0" t="n">
        <v>42199</v>
      </c>
      <c r="M527" s="0" t="s">
        <v>5288</v>
      </c>
      <c r="N527" s="0" t="n">
        <v>2015053</v>
      </c>
      <c r="O527" s="0" t="s">
        <v>5289</v>
      </c>
      <c r="P527" s="0" t="s">
        <v>46</v>
      </c>
      <c r="Q527" s="0" t="s">
        <v>5290</v>
      </c>
      <c r="R527" s="0" t="s">
        <v>5528</v>
      </c>
      <c r="T527" s="0" t="s">
        <v>5606</v>
      </c>
      <c r="W527" s="0" t="s">
        <v>49</v>
      </c>
      <c r="X527" s="0" t="n">
        <v>22.97055</v>
      </c>
      <c r="Y527" s="0" t="n">
        <v>-104.455116666667</v>
      </c>
      <c r="Z527" s="0" t="s">
        <v>50</v>
      </c>
      <c r="AA527" s="0" t="s">
        <v>4441</v>
      </c>
      <c r="AB527" s="0" t="s">
        <v>51</v>
      </c>
      <c r="AC527" s="0" t="s">
        <v>5607</v>
      </c>
      <c r="AD527" s="0" t="s">
        <v>5604</v>
      </c>
      <c r="AE527" s="0" t="s">
        <v>5608</v>
      </c>
      <c r="AF527" s="0" t="s">
        <v>5609</v>
      </c>
      <c r="AG527" s="0" t="s">
        <v>707</v>
      </c>
      <c r="AH527" s="0" t="s">
        <v>707</v>
      </c>
      <c r="AI527" s="0" t="s">
        <v>5610</v>
      </c>
    </row>
    <row r="528" customFormat="false" ht="15" hidden="false" customHeight="false" outlineLevel="0" collapsed="false">
      <c r="A528" s="0" t="s">
        <v>5611</v>
      </c>
      <c r="B528" s="0" t="s">
        <v>685</v>
      </c>
      <c r="C528" s="0" t="s">
        <v>5612</v>
      </c>
      <c r="D528" s="0" t="s">
        <v>5611</v>
      </c>
      <c r="E528" s="0" t="s">
        <v>5613</v>
      </c>
      <c r="F528" s="0" t="s">
        <v>5614</v>
      </c>
      <c r="G528" s="0" t="b">
        <f aca="false">FALSE()</f>
        <v>0</v>
      </c>
      <c r="H528" s="0" t="s">
        <v>40</v>
      </c>
      <c r="I528" s="0" t="s">
        <v>41</v>
      </c>
      <c r="J528" s="0" t="s">
        <v>42</v>
      </c>
      <c r="K528" s="0" t="n">
        <v>2330</v>
      </c>
      <c r="L528" s="0" t="n">
        <v>42199</v>
      </c>
      <c r="M528" s="0" t="s">
        <v>5288</v>
      </c>
      <c r="N528" s="0" t="n">
        <v>2015054</v>
      </c>
      <c r="O528" s="0" t="s">
        <v>5289</v>
      </c>
      <c r="P528" s="0" t="s">
        <v>46</v>
      </c>
      <c r="Q528" s="0" t="s">
        <v>5290</v>
      </c>
      <c r="R528" s="0" t="s">
        <v>5528</v>
      </c>
      <c r="T528" s="0" t="s">
        <v>5606</v>
      </c>
      <c r="W528" s="0" t="s">
        <v>49</v>
      </c>
      <c r="X528" s="0" t="n">
        <v>22.9705833333333</v>
      </c>
      <c r="Y528" s="0" t="n">
        <v>-104.4619</v>
      </c>
      <c r="Z528" s="0" t="s">
        <v>50</v>
      </c>
      <c r="AA528" s="0" t="s">
        <v>4441</v>
      </c>
      <c r="AB528" s="0" t="s">
        <v>51</v>
      </c>
      <c r="AC528" s="0" t="s">
        <v>5615</v>
      </c>
      <c r="AD528" s="0" t="s">
        <v>5613</v>
      </c>
      <c r="AE528" s="0" t="s">
        <v>5616</v>
      </c>
      <c r="AF528" s="0" t="s">
        <v>5617</v>
      </c>
      <c r="AG528" s="0" t="s">
        <v>707</v>
      </c>
      <c r="AH528" s="0" t="s">
        <v>707</v>
      </c>
      <c r="AI528" s="0" t="s">
        <v>5618</v>
      </c>
    </row>
    <row r="529" customFormat="false" ht="15" hidden="false" customHeight="false" outlineLevel="0" collapsed="false">
      <c r="A529" s="0" t="s">
        <v>5619</v>
      </c>
      <c r="B529" s="0" t="s">
        <v>5285</v>
      </c>
      <c r="C529" s="0" t="s">
        <v>5285</v>
      </c>
      <c r="D529" s="0" t="s">
        <v>5619</v>
      </c>
      <c r="E529" s="0" t="s">
        <v>5620</v>
      </c>
      <c r="F529" s="0" t="s">
        <v>5621</v>
      </c>
      <c r="G529" s="0" t="b">
        <f aca="false">TRUE()</f>
        <v>1</v>
      </c>
      <c r="H529" s="0" t="s">
        <v>40</v>
      </c>
      <c r="I529" s="0" t="s">
        <v>63</v>
      </c>
      <c r="J529" s="0" t="s">
        <v>64</v>
      </c>
      <c r="K529" s="0" t="n">
        <v>4822</v>
      </c>
      <c r="L529" s="0" t="n">
        <v>42199</v>
      </c>
      <c r="M529" s="0" t="s">
        <v>5288</v>
      </c>
      <c r="N529" s="0" t="n">
        <v>2015055</v>
      </c>
      <c r="O529" s="0" t="s">
        <v>5289</v>
      </c>
      <c r="P529" s="0" t="s">
        <v>46</v>
      </c>
      <c r="Q529" s="0" t="s">
        <v>5290</v>
      </c>
      <c r="R529" s="0" t="s">
        <v>5528</v>
      </c>
      <c r="T529" s="0" t="s">
        <v>5622</v>
      </c>
      <c r="W529" s="0" t="s">
        <v>49</v>
      </c>
      <c r="X529" s="0" t="n">
        <v>22.973</v>
      </c>
      <c r="Y529" s="0" t="n">
        <v>-104.6212</v>
      </c>
      <c r="Z529" s="0" t="s">
        <v>50</v>
      </c>
      <c r="AA529" s="0" t="s">
        <v>4441</v>
      </c>
      <c r="AB529" s="0" t="s">
        <v>51</v>
      </c>
      <c r="AC529" s="0" t="s">
        <v>5623</v>
      </c>
      <c r="AD529" s="0" t="s">
        <v>5620</v>
      </c>
      <c r="AE529" s="0" t="s">
        <v>5624</v>
      </c>
      <c r="AF529" s="0" t="s">
        <v>5625</v>
      </c>
      <c r="AG529" s="0" t="s">
        <v>707</v>
      </c>
      <c r="AH529" s="0" t="s">
        <v>707</v>
      </c>
      <c r="AI529" s="0" t="s">
        <v>5626</v>
      </c>
    </row>
    <row r="530" customFormat="false" ht="15" hidden="false" customHeight="false" outlineLevel="0" collapsed="false">
      <c r="A530" s="0" t="s">
        <v>5627</v>
      </c>
      <c r="B530" s="0" t="s">
        <v>5370</v>
      </c>
      <c r="C530" s="0" t="s">
        <v>5370</v>
      </c>
      <c r="D530" s="0" t="s">
        <v>5627</v>
      </c>
      <c r="E530" s="0" t="s">
        <v>5628</v>
      </c>
      <c r="F530" s="0" t="s">
        <v>5629</v>
      </c>
      <c r="G530" s="0" t="b">
        <f aca="false">TRUE()</f>
        <v>1</v>
      </c>
      <c r="H530" s="0" t="s">
        <v>40</v>
      </c>
      <c r="I530" s="0" t="s">
        <v>63</v>
      </c>
      <c r="J530" s="0" t="s">
        <v>64</v>
      </c>
      <c r="K530" s="0" t="n">
        <v>3979</v>
      </c>
      <c r="L530" s="0" t="n">
        <v>42199</v>
      </c>
      <c r="M530" s="0" t="s">
        <v>5288</v>
      </c>
      <c r="N530" s="0" t="n">
        <v>2015058</v>
      </c>
      <c r="O530" s="0" t="s">
        <v>5289</v>
      </c>
      <c r="P530" s="0" t="s">
        <v>46</v>
      </c>
      <c r="Q530" s="0" t="s">
        <v>5290</v>
      </c>
      <c r="R530" s="0" t="s">
        <v>5528</v>
      </c>
      <c r="T530" s="0" t="s">
        <v>5630</v>
      </c>
      <c r="W530" s="0" t="s">
        <v>49</v>
      </c>
      <c r="X530" s="0" t="n">
        <v>22.9222</v>
      </c>
      <c r="Y530" s="0" t="n">
        <v>-104.591316666667</v>
      </c>
      <c r="Z530" s="0" t="s">
        <v>50</v>
      </c>
      <c r="AA530" s="0" t="s">
        <v>4441</v>
      </c>
      <c r="AB530" s="0" t="s">
        <v>51</v>
      </c>
      <c r="AC530" s="0" t="s">
        <v>5631</v>
      </c>
      <c r="AD530" s="0" t="s">
        <v>5628</v>
      </c>
      <c r="AE530" s="0" t="s">
        <v>5632</v>
      </c>
      <c r="AF530" s="0" t="s">
        <v>5633</v>
      </c>
      <c r="AG530" s="0" t="s">
        <v>707</v>
      </c>
      <c r="AH530" s="0" t="s">
        <v>707</v>
      </c>
      <c r="AI530" s="0" t="s">
        <v>5634</v>
      </c>
    </row>
    <row r="531" customFormat="false" ht="15" hidden="false" customHeight="false" outlineLevel="0" collapsed="false">
      <c r="A531" s="0" t="s">
        <v>5635</v>
      </c>
      <c r="B531" s="0" t="s">
        <v>685</v>
      </c>
      <c r="C531" s="0" t="s">
        <v>5636</v>
      </c>
      <c r="D531" s="0" t="s">
        <v>5635</v>
      </c>
      <c r="E531" s="0" t="s">
        <v>5637</v>
      </c>
      <c r="F531" s="0" t="s">
        <v>5638</v>
      </c>
      <c r="G531" s="0" t="b">
        <f aca="false">FALSE()</f>
        <v>0</v>
      </c>
      <c r="H531" s="0" t="s">
        <v>40</v>
      </c>
      <c r="I531" s="0" t="s">
        <v>41</v>
      </c>
      <c r="J531" s="0" t="s">
        <v>42</v>
      </c>
      <c r="K531" s="0" t="n">
        <v>3109</v>
      </c>
      <c r="L531" s="0" t="n">
        <v>42199</v>
      </c>
      <c r="M531" s="0" t="s">
        <v>5288</v>
      </c>
      <c r="N531" s="0" t="n">
        <v>2015059</v>
      </c>
      <c r="O531" s="0" t="s">
        <v>5289</v>
      </c>
      <c r="P531" s="0" t="s">
        <v>46</v>
      </c>
      <c r="Q531" s="0" t="s">
        <v>5290</v>
      </c>
      <c r="R531" s="0" t="s">
        <v>5528</v>
      </c>
      <c r="T531" s="0" t="s">
        <v>5630</v>
      </c>
      <c r="W531" s="0" t="s">
        <v>49</v>
      </c>
      <c r="X531" s="0" t="n">
        <v>22.9222</v>
      </c>
      <c r="Y531" s="0" t="n">
        <v>-104.591316666667</v>
      </c>
      <c r="Z531" s="0" t="s">
        <v>50</v>
      </c>
      <c r="AA531" s="0" t="s">
        <v>4441</v>
      </c>
      <c r="AB531" s="0" t="s">
        <v>51</v>
      </c>
      <c r="AC531" s="0" t="s">
        <v>5639</v>
      </c>
      <c r="AD531" s="0" t="s">
        <v>5637</v>
      </c>
      <c r="AE531" s="0" t="s">
        <v>5640</v>
      </c>
      <c r="AF531" s="0" t="s">
        <v>5641</v>
      </c>
      <c r="AG531" s="0" t="s">
        <v>707</v>
      </c>
      <c r="AH531" s="0" t="s">
        <v>707</v>
      </c>
      <c r="AI531" s="0" t="s">
        <v>5642</v>
      </c>
    </row>
    <row r="532" customFormat="false" ht="15" hidden="false" customHeight="false" outlineLevel="0" collapsed="false">
      <c r="A532" s="0" t="s">
        <v>5643</v>
      </c>
      <c r="B532" s="0" t="s">
        <v>5564</v>
      </c>
      <c r="C532" s="0" t="s">
        <v>5564</v>
      </c>
      <c r="D532" s="0" t="s">
        <v>5643</v>
      </c>
      <c r="E532" s="0" t="s">
        <v>5644</v>
      </c>
      <c r="F532" s="0" t="s">
        <v>5645</v>
      </c>
      <c r="G532" s="0" t="b">
        <f aca="false">FALSE()</f>
        <v>0</v>
      </c>
      <c r="H532" s="0" t="s">
        <v>40</v>
      </c>
      <c r="I532" s="0" t="s">
        <v>63</v>
      </c>
      <c r="J532" s="0" t="s">
        <v>64</v>
      </c>
      <c r="K532" s="0" t="n">
        <v>3455</v>
      </c>
      <c r="L532" s="0" t="n">
        <v>42199</v>
      </c>
      <c r="M532" s="0" t="s">
        <v>5288</v>
      </c>
      <c r="N532" s="0" t="n">
        <v>2015062</v>
      </c>
      <c r="O532" s="0" t="s">
        <v>5289</v>
      </c>
      <c r="P532" s="0" t="s">
        <v>46</v>
      </c>
      <c r="Q532" s="0" t="s">
        <v>5290</v>
      </c>
      <c r="R532" s="0" t="s">
        <v>5528</v>
      </c>
      <c r="T532" s="0" t="s">
        <v>5646</v>
      </c>
      <c r="W532" s="0" t="s">
        <v>49</v>
      </c>
      <c r="X532" s="0" t="n">
        <v>22.9142666666667</v>
      </c>
      <c r="Y532" s="0" t="n">
        <v>-104.511183333333</v>
      </c>
      <c r="Z532" s="0" t="s">
        <v>50</v>
      </c>
      <c r="AA532" s="0" t="s">
        <v>4441</v>
      </c>
      <c r="AB532" s="0" t="s">
        <v>51</v>
      </c>
      <c r="AC532" s="0" t="s">
        <v>5647</v>
      </c>
      <c r="AD532" s="0" t="s">
        <v>5644</v>
      </c>
      <c r="AE532" s="0" t="s">
        <v>5648</v>
      </c>
      <c r="AF532" s="0" t="s">
        <v>5649</v>
      </c>
      <c r="AG532" s="0" t="s">
        <v>707</v>
      </c>
      <c r="AH532" s="0" t="s">
        <v>707</v>
      </c>
      <c r="AI532" s="0" t="s">
        <v>5650</v>
      </c>
    </row>
    <row r="533" customFormat="false" ht="15" hidden="false" customHeight="false" outlineLevel="0" collapsed="false">
      <c r="A533" s="0" t="s">
        <v>5651</v>
      </c>
      <c r="B533" s="0" t="s">
        <v>1865</v>
      </c>
      <c r="C533" s="0" t="s">
        <v>5525</v>
      </c>
      <c r="D533" s="0" t="s">
        <v>5651</v>
      </c>
      <c r="E533" s="0" t="s">
        <v>5652</v>
      </c>
      <c r="F533" s="0" t="s">
        <v>5653</v>
      </c>
      <c r="G533" s="0" t="b">
        <f aca="false">FALSE()</f>
        <v>0</v>
      </c>
      <c r="H533" s="0" t="s">
        <v>40</v>
      </c>
      <c r="I533" s="0" t="s">
        <v>41</v>
      </c>
      <c r="J533" s="0" t="s">
        <v>42</v>
      </c>
      <c r="K533" s="0" t="n">
        <v>3087</v>
      </c>
      <c r="L533" s="0" t="n">
        <v>42200</v>
      </c>
      <c r="M533" s="0" t="s">
        <v>5288</v>
      </c>
      <c r="N533" s="0" t="n">
        <v>2015064</v>
      </c>
      <c r="O533" s="0" t="s">
        <v>5289</v>
      </c>
      <c r="P533" s="0" t="s">
        <v>46</v>
      </c>
      <c r="Q533" s="0" t="s">
        <v>3089</v>
      </c>
      <c r="R533" s="0" t="s">
        <v>5654</v>
      </c>
      <c r="T533" s="0" t="s">
        <v>5655</v>
      </c>
      <c r="W533" s="0" t="s">
        <v>49</v>
      </c>
      <c r="X533" s="0" t="n">
        <v>22.31764</v>
      </c>
      <c r="Y533" s="0" t="n">
        <v>-104.41169</v>
      </c>
      <c r="Z533" s="0" t="s">
        <v>50</v>
      </c>
      <c r="AA533" s="0" t="s">
        <v>4441</v>
      </c>
      <c r="AB533" s="0" t="s">
        <v>51</v>
      </c>
      <c r="AC533" s="0" t="s">
        <v>5656</v>
      </c>
      <c r="AD533" s="0" t="s">
        <v>5652</v>
      </c>
      <c r="AE533" s="0" t="s">
        <v>5657</v>
      </c>
      <c r="AF533" s="0" t="s">
        <v>5658</v>
      </c>
      <c r="AG533" s="0" t="s">
        <v>707</v>
      </c>
      <c r="AH533" s="0" t="s">
        <v>707</v>
      </c>
      <c r="AI533" s="0" t="s">
        <v>5659</v>
      </c>
    </row>
    <row r="534" customFormat="false" ht="15" hidden="false" customHeight="false" outlineLevel="0" collapsed="false">
      <c r="A534" s="0" t="s">
        <v>5660</v>
      </c>
      <c r="B534" s="0" t="s">
        <v>1865</v>
      </c>
      <c r="C534" s="0" t="s">
        <v>5661</v>
      </c>
      <c r="D534" s="0" t="s">
        <v>5660</v>
      </c>
      <c r="E534" s="0" t="s">
        <v>5662</v>
      </c>
      <c r="F534" s="0" t="s">
        <v>5663</v>
      </c>
      <c r="G534" s="0" t="b">
        <f aca="false">FALSE()</f>
        <v>0</v>
      </c>
      <c r="H534" s="0" t="s">
        <v>40</v>
      </c>
      <c r="I534" s="0" t="s">
        <v>41</v>
      </c>
      <c r="J534" s="0" t="s">
        <v>42</v>
      </c>
      <c r="K534" s="0" t="n">
        <v>2127</v>
      </c>
      <c r="L534" s="0" t="n">
        <v>42200</v>
      </c>
      <c r="M534" s="0" t="s">
        <v>5288</v>
      </c>
      <c r="N534" s="0" t="n">
        <v>2015068</v>
      </c>
      <c r="O534" s="0" t="s">
        <v>5289</v>
      </c>
      <c r="P534" s="0" t="s">
        <v>46</v>
      </c>
      <c r="Q534" s="0" t="s">
        <v>3089</v>
      </c>
      <c r="R534" s="0" t="s">
        <v>5654</v>
      </c>
      <c r="T534" s="0" t="s">
        <v>5664</v>
      </c>
      <c r="W534" s="0" t="s">
        <v>49</v>
      </c>
      <c r="X534" s="0" t="n">
        <v>22.34114</v>
      </c>
      <c r="Y534" s="0" t="n">
        <v>-104.38804</v>
      </c>
      <c r="Z534" s="0" t="s">
        <v>50</v>
      </c>
      <c r="AA534" s="0" t="s">
        <v>4441</v>
      </c>
      <c r="AB534" s="0" t="s">
        <v>51</v>
      </c>
      <c r="AC534" s="0" t="s">
        <v>5665</v>
      </c>
      <c r="AD534" s="0" t="s">
        <v>5662</v>
      </c>
      <c r="AE534" s="0" t="s">
        <v>5666</v>
      </c>
      <c r="AF534" s="0" t="s">
        <v>5667</v>
      </c>
      <c r="AG534" s="0" t="s">
        <v>707</v>
      </c>
      <c r="AH534" s="0" t="s">
        <v>707</v>
      </c>
      <c r="AI534" s="0" t="s">
        <v>5668</v>
      </c>
    </row>
    <row r="535" customFormat="false" ht="15" hidden="false" customHeight="false" outlineLevel="0" collapsed="false">
      <c r="A535" s="0" t="s">
        <v>5669</v>
      </c>
      <c r="B535" s="0" t="s">
        <v>1865</v>
      </c>
      <c r="C535" s="0" t="s">
        <v>5670</v>
      </c>
      <c r="D535" s="0" t="s">
        <v>5669</v>
      </c>
      <c r="E535" s="0" t="s">
        <v>5671</v>
      </c>
      <c r="F535" s="0" t="s">
        <v>5672</v>
      </c>
      <c r="G535" s="0" t="b">
        <f aca="false">TRUE()</f>
        <v>1</v>
      </c>
      <c r="H535" s="0" t="s">
        <v>40</v>
      </c>
      <c r="I535" s="0" t="s">
        <v>41</v>
      </c>
      <c r="J535" s="0" t="s">
        <v>42</v>
      </c>
      <c r="K535" s="0" t="n">
        <v>4099</v>
      </c>
      <c r="L535" s="0" t="n">
        <v>42200</v>
      </c>
      <c r="M535" s="0" t="s">
        <v>5288</v>
      </c>
      <c r="N535" s="0" t="n">
        <v>2015071</v>
      </c>
      <c r="O535" s="0" t="s">
        <v>5289</v>
      </c>
      <c r="P535" s="0" t="s">
        <v>46</v>
      </c>
      <c r="Q535" s="0" t="s">
        <v>3089</v>
      </c>
      <c r="R535" s="0" t="s">
        <v>5654</v>
      </c>
      <c r="T535" s="0" t="s">
        <v>5673</v>
      </c>
      <c r="W535" s="0" t="s">
        <v>49</v>
      </c>
      <c r="X535" s="0" t="n">
        <v>22.35316</v>
      </c>
      <c r="Y535" s="0" t="n">
        <v>-104.35142</v>
      </c>
      <c r="Z535" s="0" t="s">
        <v>3756</v>
      </c>
      <c r="AB535" s="0" t="s">
        <v>51</v>
      </c>
      <c r="AC535" s="0" t="s">
        <v>5674</v>
      </c>
      <c r="AD535" s="0" t="s">
        <v>5671</v>
      </c>
      <c r="AE535" s="0" t="s">
        <v>5675</v>
      </c>
      <c r="AF535" s="0" t="s">
        <v>5676</v>
      </c>
      <c r="AG535" s="0" t="s">
        <v>707</v>
      </c>
      <c r="AH535" s="0" t="s">
        <v>707</v>
      </c>
      <c r="AI535" s="0" t="s">
        <v>5677</v>
      </c>
    </row>
    <row r="536" customFormat="false" ht="15" hidden="false" customHeight="false" outlineLevel="0" collapsed="false">
      <c r="A536" s="0" t="s">
        <v>5678</v>
      </c>
      <c r="B536" s="0" t="s">
        <v>1024</v>
      </c>
      <c r="C536" s="0" t="s">
        <v>1024</v>
      </c>
      <c r="D536" s="0" t="s">
        <v>5678</v>
      </c>
      <c r="E536" s="0" t="s">
        <v>5679</v>
      </c>
      <c r="F536" s="0" t="s">
        <v>5680</v>
      </c>
      <c r="G536" s="0" t="b">
        <f aca="false">TRUE()</f>
        <v>1</v>
      </c>
      <c r="H536" s="0" t="s">
        <v>40</v>
      </c>
      <c r="I536" s="0" t="s">
        <v>63</v>
      </c>
      <c r="J536" s="0" t="s">
        <v>64</v>
      </c>
      <c r="K536" s="0" t="n">
        <v>6363</v>
      </c>
      <c r="L536" s="0" t="n">
        <v>42200</v>
      </c>
      <c r="M536" s="0" t="s">
        <v>5288</v>
      </c>
      <c r="N536" s="0" t="n">
        <v>2015072</v>
      </c>
      <c r="O536" s="0" t="s">
        <v>5289</v>
      </c>
      <c r="P536" s="0" t="s">
        <v>46</v>
      </c>
      <c r="Q536" s="0" t="s">
        <v>3089</v>
      </c>
      <c r="R536" s="0" t="s">
        <v>5654</v>
      </c>
      <c r="T536" s="0" t="s">
        <v>5673</v>
      </c>
      <c r="W536" s="0" t="s">
        <v>49</v>
      </c>
      <c r="X536" s="0" t="n">
        <v>22.35316</v>
      </c>
      <c r="Y536" s="0" t="n">
        <v>-104.35142</v>
      </c>
      <c r="Z536" s="0" t="s">
        <v>50</v>
      </c>
      <c r="AA536" s="0" t="s">
        <v>4441</v>
      </c>
      <c r="AB536" s="0" t="s">
        <v>51</v>
      </c>
      <c r="AC536" s="0" t="s">
        <v>5681</v>
      </c>
      <c r="AD536" s="0" t="s">
        <v>5679</v>
      </c>
      <c r="AE536" s="0" t="s">
        <v>5682</v>
      </c>
      <c r="AF536" s="0" t="s">
        <v>5683</v>
      </c>
      <c r="AG536" s="0" t="s">
        <v>707</v>
      </c>
      <c r="AH536" s="0" t="s">
        <v>707</v>
      </c>
      <c r="AI536" s="0" t="s">
        <v>5684</v>
      </c>
    </row>
    <row r="537" customFormat="false" ht="15" hidden="false" customHeight="false" outlineLevel="0" collapsed="false">
      <c r="A537" s="0" t="s">
        <v>5685</v>
      </c>
      <c r="B537" s="0" t="s">
        <v>1097</v>
      </c>
      <c r="C537" s="0" t="s">
        <v>1097</v>
      </c>
      <c r="D537" s="0" t="s">
        <v>5685</v>
      </c>
      <c r="E537" s="0" t="s">
        <v>5686</v>
      </c>
      <c r="F537" s="0" t="s">
        <v>5687</v>
      </c>
      <c r="G537" s="0" t="b">
        <f aca="false">FALSE()</f>
        <v>0</v>
      </c>
      <c r="H537" s="0" t="s">
        <v>40</v>
      </c>
      <c r="I537" s="0" t="s">
        <v>63</v>
      </c>
      <c r="J537" s="0" t="s">
        <v>64</v>
      </c>
      <c r="K537" s="0" t="n">
        <v>3568</v>
      </c>
      <c r="L537" s="0" t="n">
        <v>42200</v>
      </c>
      <c r="M537" s="0" t="s">
        <v>5288</v>
      </c>
      <c r="N537" s="0" t="n">
        <v>2015073</v>
      </c>
      <c r="O537" s="0" t="s">
        <v>5289</v>
      </c>
      <c r="P537" s="0" t="s">
        <v>46</v>
      </c>
      <c r="Q537" s="0" t="s">
        <v>3089</v>
      </c>
      <c r="R537" s="0" t="s">
        <v>5654</v>
      </c>
      <c r="T537" s="0" t="s">
        <v>5688</v>
      </c>
      <c r="W537" s="0" t="s">
        <v>49</v>
      </c>
      <c r="X537" s="0" t="n">
        <v>22.37459</v>
      </c>
      <c r="Y537" s="0" t="n">
        <v>-104.34844</v>
      </c>
      <c r="Z537" s="0" t="s">
        <v>50</v>
      </c>
      <c r="AA537" s="0" t="s">
        <v>4441</v>
      </c>
      <c r="AB537" s="0" t="s">
        <v>51</v>
      </c>
      <c r="AC537" s="0" t="s">
        <v>5689</v>
      </c>
      <c r="AD537" s="0" t="s">
        <v>5686</v>
      </c>
      <c r="AE537" s="0" t="s">
        <v>5690</v>
      </c>
      <c r="AF537" s="0" t="s">
        <v>5691</v>
      </c>
      <c r="AG537" s="0" t="s">
        <v>707</v>
      </c>
      <c r="AH537" s="0" t="s">
        <v>707</v>
      </c>
      <c r="AI537" s="0" t="s">
        <v>5692</v>
      </c>
    </row>
    <row r="538" customFormat="false" ht="15" hidden="false" customHeight="false" outlineLevel="0" collapsed="false">
      <c r="A538" s="0" t="s">
        <v>5693</v>
      </c>
      <c r="B538" s="0" t="s">
        <v>685</v>
      </c>
      <c r="C538" s="0" t="s">
        <v>685</v>
      </c>
      <c r="D538" s="0" t="s">
        <v>5693</v>
      </c>
      <c r="E538" s="0" t="s">
        <v>5694</v>
      </c>
      <c r="F538" s="0" t="s">
        <v>5695</v>
      </c>
      <c r="G538" s="0" t="b">
        <f aca="false">FALSE()</f>
        <v>0</v>
      </c>
      <c r="H538" s="0" t="s">
        <v>40</v>
      </c>
      <c r="I538" s="0" t="s">
        <v>41</v>
      </c>
      <c r="J538" s="0" t="s">
        <v>42</v>
      </c>
      <c r="K538" s="0" t="n">
        <v>2778</v>
      </c>
      <c r="L538" s="0" t="n">
        <v>42200</v>
      </c>
      <c r="M538" s="0" t="s">
        <v>5288</v>
      </c>
      <c r="N538" s="0" t="n">
        <v>2015074</v>
      </c>
      <c r="O538" s="0" t="s">
        <v>5289</v>
      </c>
      <c r="P538" s="0" t="s">
        <v>46</v>
      </c>
      <c r="Q538" s="0" t="s">
        <v>3089</v>
      </c>
      <c r="R538" s="0" t="s">
        <v>5654</v>
      </c>
      <c r="T538" s="0" t="s">
        <v>5696</v>
      </c>
      <c r="W538" s="0" t="s">
        <v>49</v>
      </c>
      <c r="X538" s="0" t="n">
        <v>22.39341</v>
      </c>
      <c r="Y538" s="0" t="n">
        <v>-104.35092</v>
      </c>
      <c r="Z538" s="0" t="s">
        <v>50</v>
      </c>
      <c r="AA538" s="0" t="s">
        <v>4441</v>
      </c>
      <c r="AB538" s="0" t="s">
        <v>51</v>
      </c>
      <c r="AC538" s="0" t="s">
        <v>5697</v>
      </c>
      <c r="AD538" s="0" t="s">
        <v>5694</v>
      </c>
      <c r="AE538" s="0" t="s">
        <v>5698</v>
      </c>
      <c r="AF538" s="0" t="s">
        <v>5699</v>
      </c>
      <c r="AG538" s="0" t="s">
        <v>707</v>
      </c>
      <c r="AH538" s="0" t="s">
        <v>707</v>
      </c>
      <c r="AI538" s="0" t="s">
        <v>5700</v>
      </c>
    </row>
    <row r="539" customFormat="false" ht="15" hidden="false" customHeight="false" outlineLevel="0" collapsed="false">
      <c r="A539" s="0" t="s">
        <v>5701</v>
      </c>
      <c r="B539" s="0" t="s">
        <v>5445</v>
      </c>
      <c r="C539" s="0" t="s">
        <v>5445</v>
      </c>
      <c r="D539" s="0" t="s">
        <v>5701</v>
      </c>
      <c r="E539" s="0" t="s">
        <v>5702</v>
      </c>
      <c r="F539" s="0" t="s">
        <v>5703</v>
      </c>
      <c r="G539" s="0" t="b">
        <f aca="false">TRUE()</f>
        <v>1</v>
      </c>
      <c r="H539" s="0" t="s">
        <v>40</v>
      </c>
      <c r="I539" s="0" t="s">
        <v>41</v>
      </c>
      <c r="J539" s="0" t="s">
        <v>42</v>
      </c>
      <c r="K539" s="0" t="n">
        <v>4042</v>
      </c>
      <c r="L539" s="0" t="n">
        <v>42200</v>
      </c>
      <c r="M539" s="0" t="s">
        <v>5288</v>
      </c>
      <c r="N539" s="0" t="n">
        <v>2015076</v>
      </c>
      <c r="O539" s="0" t="s">
        <v>5289</v>
      </c>
      <c r="P539" s="0" t="s">
        <v>46</v>
      </c>
      <c r="Q539" s="0" t="s">
        <v>1774</v>
      </c>
      <c r="R539" s="0" t="s">
        <v>5704</v>
      </c>
      <c r="T539" s="0" t="s">
        <v>5705</v>
      </c>
      <c r="W539" s="0" t="s">
        <v>49</v>
      </c>
      <c r="X539" s="0" t="n">
        <v>22.67449</v>
      </c>
      <c r="Y539" s="0" t="n">
        <v>-103.80076</v>
      </c>
      <c r="Z539" s="0" t="s">
        <v>50</v>
      </c>
      <c r="AA539" s="0" t="s">
        <v>4441</v>
      </c>
      <c r="AB539" s="0" t="s">
        <v>51</v>
      </c>
      <c r="AC539" s="0" t="s">
        <v>5706</v>
      </c>
      <c r="AD539" s="0" t="s">
        <v>5702</v>
      </c>
      <c r="AE539" s="0" t="s">
        <v>5707</v>
      </c>
      <c r="AF539" s="0" t="s">
        <v>5708</v>
      </c>
      <c r="AG539" s="0" t="s">
        <v>707</v>
      </c>
      <c r="AH539" s="0" t="s">
        <v>707</v>
      </c>
      <c r="AI539" s="0" t="s">
        <v>5709</v>
      </c>
    </row>
    <row r="540" customFormat="false" ht="15" hidden="false" customHeight="false" outlineLevel="0" collapsed="false">
      <c r="A540" s="0" t="s">
        <v>5710</v>
      </c>
      <c r="B540" s="0" t="s">
        <v>36</v>
      </c>
      <c r="C540" s="0" t="s">
        <v>36</v>
      </c>
      <c r="D540" s="0" t="s">
        <v>5710</v>
      </c>
      <c r="E540" s="0" t="s">
        <v>5711</v>
      </c>
      <c r="F540" s="0" t="s">
        <v>5712</v>
      </c>
      <c r="G540" s="0" t="b">
        <f aca="false">FALSE()</f>
        <v>0</v>
      </c>
      <c r="H540" s="0" t="s">
        <v>40</v>
      </c>
      <c r="I540" s="0" t="s">
        <v>41</v>
      </c>
      <c r="J540" s="0" t="s">
        <v>42</v>
      </c>
      <c r="K540" s="0" t="n">
        <v>4061</v>
      </c>
      <c r="L540" s="0" t="n">
        <v>41066</v>
      </c>
      <c r="M540" s="0" t="s">
        <v>870</v>
      </c>
      <c r="N540" s="0" t="s">
        <v>5713</v>
      </c>
      <c r="O540" s="0" t="s">
        <v>872</v>
      </c>
      <c r="P540" s="0" t="s">
        <v>141</v>
      </c>
      <c r="Q540" s="0" t="s">
        <v>692</v>
      </c>
      <c r="T540" s="0" t="s">
        <v>5714</v>
      </c>
      <c r="W540" s="0" t="s">
        <v>49</v>
      </c>
      <c r="X540" s="0" t="n">
        <v>31.91527</v>
      </c>
      <c r="Y540" s="0" t="n">
        <v>-109.26733</v>
      </c>
      <c r="Z540" s="0" t="s">
        <v>5715</v>
      </c>
      <c r="AB540" s="0" t="s">
        <v>51</v>
      </c>
      <c r="AC540" s="0" t="s">
        <v>5716</v>
      </c>
      <c r="AD540" s="0" t="s">
        <v>5711</v>
      </c>
      <c r="AE540" s="0" t="s">
        <v>5717</v>
      </c>
      <c r="AF540" s="0" t="s">
        <v>5718</v>
      </c>
      <c r="AG540" s="0" t="s">
        <v>707</v>
      </c>
      <c r="AH540" s="0" t="s">
        <v>707</v>
      </c>
      <c r="AI540" s="0" t="s">
        <v>5719</v>
      </c>
    </row>
    <row r="541" customFormat="false" ht="15" hidden="false" customHeight="false" outlineLevel="0" collapsed="false">
      <c r="A541" s="0" t="s">
        <v>5720</v>
      </c>
      <c r="B541" s="0" t="s">
        <v>5721</v>
      </c>
      <c r="C541" s="0" t="s">
        <v>5721</v>
      </c>
      <c r="D541" s="0" t="s">
        <v>5720</v>
      </c>
      <c r="E541" s="0" t="s">
        <v>5722</v>
      </c>
      <c r="F541" s="0" t="s">
        <v>5723</v>
      </c>
      <c r="G541" s="0" t="b">
        <f aca="false">TRUE()</f>
        <v>1</v>
      </c>
      <c r="H541" s="0" t="s">
        <v>2370</v>
      </c>
      <c r="I541" s="0" t="s">
        <v>3554</v>
      </c>
      <c r="J541" s="0" t="s">
        <v>4124</v>
      </c>
      <c r="K541" s="0" t="n">
        <v>3611</v>
      </c>
      <c r="L541" s="0" t="s">
        <v>5724</v>
      </c>
      <c r="M541" s="0" t="s">
        <v>3844</v>
      </c>
      <c r="N541" s="0" t="n">
        <v>1995.121</v>
      </c>
      <c r="P541" s="0" t="s">
        <v>5725</v>
      </c>
      <c r="Q541" s="0" t="s">
        <v>5726</v>
      </c>
      <c r="T541" s="0" t="s">
        <v>5727</v>
      </c>
      <c r="U541" s="0" t="n">
        <v>1995.121</v>
      </c>
      <c r="V541" s="0" t="s">
        <v>5728</v>
      </c>
      <c r="Z541" s="0" t="s">
        <v>3053</v>
      </c>
      <c r="AB541" s="0" t="s">
        <v>51</v>
      </c>
      <c r="AC541" s="0" t="s">
        <v>5729</v>
      </c>
      <c r="AD541" s="0" t="s">
        <v>5722</v>
      </c>
      <c r="AE541" s="0" t="s">
        <v>5730</v>
      </c>
      <c r="AF541" s="0" t="s">
        <v>5731</v>
      </c>
      <c r="AG541" s="0" t="s">
        <v>707</v>
      </c>
      <c r="AH541" s="0" t="s">
        <v>707</v>
      </c>
      <c r="AI541" s="0" t="s">
        <v>5732</v>
      </c>
    </row>
    <row r="542" customFormat="false" ht="15" hidden="false" customHeight="false" outlineLevel="0" collapsed="false">
      <c r="A542" s="0" t="s">
        <v>5733</v>
      </c>
      <c r="B542" s="0" t="s">
        <v>5734</v>
      </c>
      <c r="C542" s="0" t="s">
        <v>5734</v>
      </c>
      <c r="D542" s="0" t="s">
        <v>5733</v>
      </c>
      <c r="E542" s="0" t="s">
        <v>5735</v>
      </c>
      <c r="F542" s="0" t="s">
        <v>5736</v>
      </c>
      <c r="G542" s="0" t="b">
        <f aca="false">TRUE()</f>
        <v>1</v>
      </c>
      <c r="H542" s="0" t="s">
        <v>2370</v>
      </c>
      <c r="I542" s="0" t="s">
        <v>3554</v>
      </c>
      <c r="J542" s="0" t="s">
        <v>4124</v>
      </c>
      <c r="K542" s="0" t="n">
        <v>3570</v>
      </c>
      <c r="L542" s="0" t="s">
        <v>5724</v>
      </c>
      <c r="M542" s="0" t="s">
        <v>3844</v>
      </c>
      <c r="N542" s="0" t="n">
        <v>1999.0004</v>
      </c>
      <c r="P542" s="0" t="s">
        <v>5725</v>
      </c>
      <c r="T542" s="0" t="s">
        <v>5727</v>
      </c>
      <c r="U542" s="0" t="n">
        <v>1999.0004</v>
      </c>
      <c r="V542" s="0" t="s">
        <v>5737</v>
      </c>
      <c r="Z542" s="0" t="s">
        <v>3053</v>
      </c>
      <c r="AB542" s="0" t="s">
        <v>51</v>
      </c>
      <c r="AC542" s="0" t="s">
        <v>5738</v>
      </c>
      <c r="AD542" s="0" t="s">
        <v>5735</v>
      </c>
      <c r="AE542" s="0" t="s">
        <v>5739</v>
      </c>
      <c r="AF542" s="0" t="s">
        <v>5740</v>
      </c>
      <c r="AG542" s="0" t="s">
        <v>707</v>
      </c>
      <c r="AH542" s="0" t="s">
        <v>707</v>
      </c>
      <c r="AI542" s="0" t="s">
        <v>5741</v>
      </c>
    </row>
    <row r="543" customFormat="false" ht="15" hidden="false" customHeight="false" outlineLevel="0" collapsed="false">
      <c r="A543" s="0" t="s">
        <v>5742</v>
      </c>
      <c r="B543" s="0" t="s">
        <v>5743</v>
      </c>
      <c r="C543" s="0" t="s">
        <v>5743</v>
      </c>
      <c r="D543" s="0" t="s">
        <v>5742</v>
      </c>
      <c r="E543" s="0" t="s">
        <v>5744</v>
      </c>
      <c r="F543" s="0" t="s">
        <v>5745</v>
      </c>
      <c r="G543" s="0" t="b">
        <f aca="false">TRUE()</f>
        <v>1</v>
      </c>
      <c r="H543" s="0" t="s">
        <v>2370</v>
      </c>
      <c r="I543" s="0" t="s">
        <v>3554</v>
      </c>
      <c r="J543" s="0" t="s">
        <v>3555</v>
      </c>
      <c r="K543" s="0" t="n">
        <v>3426</v>
      </c>
      <c r="L543" s="0" t="s">
        <v>5724</v>
      </c>
      <c r="M543" s="0" t="s">
        <v>3844</v>
      </c>
      <c r="N543" s="0" t="n">
        <v>1976.087</v>
      </c>
      <c r="O543" s="0" t="s">
        <v>5746</v>
      </c>
      <c r="P543" s="0" t="s">
        <v>265</v>
      </c>
      <c r="T543" s="0" t="s">
        <v>5727</v>
      </c>
      <c r="U543" s="0" t="n">
        <v>1976.087</v>
      </c>
      <c r="V543" s="0" t="s">
        <v>265</v>
      </c>
      <c r="Z543" s="0" t="s">
        <v>3053</v>
      </c>
      <c r="AB543" s="0" t="s">
        <v>51</v>
      </c>
      <c r="AC543" s="0" t="s">
        <v>5747</v>
      </c>
      <c r="AD543" s="0" t="s">
        <v>5744</v>
      </c>
      <c r="AE543" s="0" t="s">
        <v>5748</v>
      </c>
      <c r="AF543" s="0" t="s">
        <v>5749</v>
      </c>
      <c r="AG543" s="0" t="s">
        <v>707</v>
      </c>
      <c r="AH543" s="0" t="s">
        <v>707</v>
      </c>
      <c r="AI543" s="0" t="s">
        <v>5750</v>
      </c>
    </row>
    <row r="544" customFormat="false" ht="15" hidden="false" customHeight="false" outlineLevel="0" collapsed="false">
      <c r="A544" s="0" t="s">
        <v>5751</v>
      </c>
      <c r="B544" s="0" t="s">
        <v>5752</v>
      </c>
      <c r="C544" s="0" t="s">
        <v>5752</v>
      </c>
      <c r="D544" s="0" t="s">
        <v>5751</v>
      </c>
      <c r="E544" s="0" t="s">
        <v>5753</v>
      </c>
      <c r="F544" s="0" t="s">
        <v>5754</v>
      </c>
      <c r="G544" s="0" t="b">
        <f aca="false">TRUE()</f>
        <v>1</v>
      </c>
      <c r="H544" s="0" t="s">
        <v>2370</v>
      </c>
      <c r="I544" s="0" t="s">
        <v>3554</v>
      </c>
      <c r="J544" s="0" t="s">
        <v>3555</v>
      </c>
      <c r="K544" s="0" t="n">
        <v>4325</v>
      </c>
      <c r="L544" s="0" t="s">
        <v>5724</v>
      </c>
      <c r="M544" s="0" t="s">
        <v>3844</v>
      </c>
      <c r="N544" s="0" t="n">
        <v>1998.038</v>
      </c>
      <c r="O544" s="0" t="s">
        <v>5755</v>
      </c>
      <c r="P544" s="0" t="s">
        <v>265</v>
      </c>
      <c r="Q544" s="0" t="s">
        <v>3014</v>
      </c>
      <c r="T544" s="0" t="s">
        <v>5727</v>
      </c>
      <c r="U544" s="0" t="n">
        <v>1998.038</v>
      </c>
      <c r="V544" s="0" t="s">
        <v>5756</v>
      </c>
      <c r="X544" s="0" t="n">
        <v>26.606674</v>
      </c>
      <c r="Y544" s="0" t="n">
        <v>100.248777</v>
      </c>
      <c r="Z544" s="0" t="s">
        <v>3053</v>
      </c>
      <c r="AB544" s="0" t="s">
        <v>51</v>
      </c>
      <c r="AC544" s="0" t="s">
        <v>5757</v>
      </c>
      <c r="AD544" s="0" t="s">
        <v>5753</v>
      </c>
      <c r="AE544" s="0" t="s">
        <v>5758</v>
      </c>
      <c r="AF544" s="0" t="s">
        <v>5759</v>
      </c>
      <c r="AG544" s="0" t="s">
        <v>707</v>
      </c>
      <c r="AH544" s="0" t="s">
        <v>707</v>
      </c>
      <c r="AI544" s="0" t="s">
        <v>5760</v>
      </c>
    </row>
    <row r="545" customFormat="false" ht="15" hidden="false" customHeight="false" outlineLevel="0" collapsed="false">
      <c r="A545" s="0" t="s">
        <v>5761</v>
      </c>
      <c r="B545" s="0" t="s">
        <v>3780</v>
      </c>
      <c r="C545" s="0" t="s">
        <v>3780</v>
      </c>
      <c r="D545" s="0" t="s">
        <v>5761</v>
      </c>
      <c r="E545" s="0" t="s">
        <v>5762</v>
      </c>
      <c r="F545" s="0" t="s">
        <v>5763</v>
      </c>
      <c r="G545" s="0" t="b">
        <f aca="false">FALSE()</f>
        <v>0</v>
      </c>
      <c r="H545" s="0" t="s">
        <v>2370</v>
      </c>
      <c r="I545" s="0" t="s">
        <v>3554</v>
      </c>
      <c r="J545" s="0" t="s">
        <v>3563</v>
      </c>
      <c r="K545" s="0" t="n">
        <v>3324</v>
      </c>
      <c r="L545" s="0" t="s">
        <v>5724</v>
      </c>
      <c r="M545" s="0" t="s">
        <v>3844</v>
      </c>
      <c r="N545" s="0" t="n">
        <v>1998.037</v>
      </c>
      <c r="P545" s="0" t="s">
        <v>265</v>
      </c>
      <c r="Q545" s="0" t="s">
        <v>3014</v>
      </c>
      <c r="T545" s="0" t="s">
        <v>5727</v>
      </c>
      <c r="U545" s="0" t="n">
        <v>1998.037</v>
      </c>
      <c r="V545" s="0" t="s">
        <v>5764</v>
      </c>
      <c r="Z545" s="0" t="s">
        <v>3053</v>
      </c>
      <c r="AB545" s="0" t="s">
        <v>51</v>
      </c>
      <c r="AC545" s="0" t="s">
        <v>5765</v>
      </c>
      <c r="AD545" s="0" t="s">
        <v>5762</v>
      </c>
      <c r="AE545" s="0" t="s">
        <v>5766</v>
      </c>
      <c r="AF545" s="0" t="s">
        <v>5767</v>
      </c>
      <c r="AG545" s="0" t="s">
        <v>707</v>
      </c>
      <c r="AH545" s="0" t="s">
        <v>707</v>
      </c>
      <c r="AI545" s="0" t="s">
        <v>5768</v>
      </c>
    </row>
    <row r="546" customFormat="false" ht="15" hidden="false" customHeight="false" outlineLevel="0" collapsed="false">
      <c r="A546" s="0" t="s">
        <v>5769</v>
      </c>
      <c r="B546" s="0" t="s">
        <v>5770</v>
      </c>
      <c r="C546" s="0" t="s">
        <v>5770</v>
      </c>
      <c r="D546" s="0" t="s">
        <v>5769</v>
      </c>
      <c r="E546" s="0" t="s">
        <v>5771</v>
      </c>
      <c r="F546" s="0" t="s">
        <v>5772</v>
      </c>
      <c r="G546" s="0" t="b">
        <f aca="false">TRUE()</f>
        <v>1</v>
      </c>
      <c r="H546" s="0" t="s">
        <v>2370</v>
      </c>
      <c r="I546" s="0" t="s">
        <v>3554</v>
      </c>
      <c r="J546" s="0" t="s">
        <v>4124</v>
      </c>
      <c r="K546" s="0" t="n">
        <v>2452</v>
      </c>
      <c r="L546" s="0" t="s">
        <v>5724</v>
      </c>
      <c r="M546" s="0" t="s">
        <v>3844</v>
      </c>
      <c r="N546" s="0" t="n">
        <v>1999.038</v>
      </c>
      <c r="O546" s="0" t="s">
        <v>5773</v>
      </c>
      <c r="P546" s="0" t="s">
        <v>2327</v>
      </c>
      <c r="Q546" s="0" t="s">
        <v>5774</v>
      </c>
      <c r="T546" s="0" t="s">
        <v>5727</v>
      </c>
      <c r="U546" s="0" t="n">
        <v>1999.038</v>
      </c>
      <c r="V546" s="0" t="s">
        <v>5775</v>
      </c>
      <c r="X546" s="0" t="n">
        <v>36.853097</v>
      </c>
      <c r="Y546" s="0" t="n">
        <v>28.260159</v>
      </c>
      <c r="Z546" s="0" t="s">
        <v>3053</v>
      </c>
      <c r="AB546" s="0" t="s">
        <v>51</v>
      </c>
      <c r="AC546" s="0" t="s">
        <v>5776</v>
      </c>
      <c r="AD546" s="0" t="s">
        <v>5771</v>
      </c>
      <c r="AE546" s="0" t="s">
        <v>5777</v>
      </c>
      <c r="AF546" s="0" t="s">
        <v>5778</v>
      </c>
      <c r="AG546" s="0" t="s">
        <v>707</v>
      </c>
      <c r="AH546" s="0" t="s">
        <v>707</v>
      </c>
      <c r="AI546" s="0" t="s">
        <v>5779</v>
      </c>
    </row>
    <row r="547" customFormat="false" ht="15" hidden="false" customHeight="false" outlineLevel="0" collapsed="false">
      <c r="A547" s="0" t="s">
        <v>5780</v>
      </c>
      <c r="B547" s="0" t="s">
        <v>5781</v>
      </c>
      <c r="C547" s="0" t="s">
        <v>5781</v>
      </c>
      <c r="D547" s="0" t="s">
        <v>5780</v>
      </c>
      <c r="E547" s="0" t="s">
        <v>5782</v>
      </c>
      <c r="F547" s="0" t="s">
        <v>5783</v>
      </c>
      <c r="G547" s="0" t="b">
        <f aca="false">TRUE()</f>
        <v>1</v>
      </c>
      <c r="H547" s="0" t="s">
        <v>2370</v>
      </c>
      <c r="I547" s="0" t="s">
        <v>3554</v>
      </c>
      <c r="J547" s="0" t="s">
        <v>4124</v>
      </c>
      <c r="K547" s="0" t="n">
        <v>4296</v>
      </c>
      <c r="L547" s="0" t="s">
        <v>5724</v>
      </c>
      <c r="M547" s="0" t="s">
        <v>3844</v>
      </c>
      <c r="N547" s="0" t="n">
        <v>2001.066</v>
      </c>
      <c r="O547" s="0" t="s">
        <v>5784</v>
      </c>
      <c r="P547" s="0" t="s">
        <v>2215</v>
      </c>
      <c r="Q547" s="0" t="s">
        <v>5785</v>
      </c>
      <c r="T547" s="0" t="s">
        <v>5727</v>
      </c>
      <c r="U547" s="0" t="n">
        <v>2001.066</v>
      </c>
      <c r="V547" s="0" t="s">
        <v>5786</v>
      </c>
      <c r="X547" s="0" t="n">
        <v>38.445288</v>
      </c>
      <c r="Y547" s="0" t="n">
        <v>-6.97421</v>
      </c>
      <c r="Z547" s="0" t="s">
        <v>3053</v>
      </c>
      <c r="AB547" s="0" t="s">
        <v>51</v>
      </c>
      <c r="AC547" s="0" t="s">
        <v>5787</v>
      </c>
      <c r="AD547" s="0" t="s">
        <v>5782</v>
      </c>
      <c r="AE547" s="0" t="s">
        <v>5788</v>
      </c>
      <c r="AF547" s="0" t="s">
        <v>5789</v>
      </c>
      <c r="AG547" s="0" t="s">
        <v>707</v>
      </c>
      <c r="AH547" s="0" t="s">
        <v>707</v>
      </c>
      <c r="AI547" s="0" t="s">
        <v>5790</v>
      </c>
    </row>
    <row r="548" customFormat="false" ht="15" hidden="false" customHeight="false" outlineLevel="0" collapsed="false">
      <c r="A548" s="0" t="s">
        <v>5791</v>
      </c>
      <c r="B548" s="0" t="s">
        <v>3577</v>
      </c>
      <c r="C548" s="0" t="s">
        <v>3577</v>
      </c>
      <c r="D548" s="0" t="s">
        <v>5791</v>
      </c>
      <c r="E548" s="0" t="s">
        <v>5792</v>
      </c>
      <c r="F548" s="0" t="s">
        <v>5793</v>
      </c>
      <c r="G548" s="0" t="b">
        <f aca="false">FALSE()</f>
        <v>0</v>
      </c>
      <c r="H548" s="0" t="s">
        <v>2370</v>
      </c>
      <c r="I548" s="0" t="s">
        <v>2371</v>
      </c>
      <c r="J548" s="0" t="s">
        <v>3580</v>
      </c>
      <c r="K548" s="0" t="n">
        <v>6221</v>
      </c>
      <c r="L548" s="0" t="s">
        <v>5724</v>
      </c>
      <c r="M548" s="0" t="s">
        <v>3844</v>
      </c>
      <c r="N548" s="0" t="n">
        <v>1998.039</v>
      </c>
      <c r="P548" s="0" t="s">
        <v>265</v>
      </c>
      <c r="Q548" s="0" t="s">
        <v>3014</v>
      </c>
      <c r="T548" s="0" t="s">
        <v>5727</v>
      </c>
      <c r="U548" s="0" t="n">
        <v>1998.039</v>
      </c>
      <c r="V548" s="0" t="s">
        <v>5794</v>
      </c>
      <c r="Z548" s="0" t="s">
        <v>3053</v>
      </c>
      <c r="AB548" s="0" t="s">
        <v>51</v>
      </c>
      <c r="AC548" s="0" t="s">
        <v>5795</v>
      </c>
      <c r="AD548" s="0" t="s">
        <v>5792</v>
      </c>
      <c r="AE548" s="0" t="s">
        <v>5796</v>
      </c>
      <c r="AF548" s="0" t="s">
        <v>5797</v>
      </c>
      <c r="AG548" s="0" t="s">
        <v>707</v>
      </c>
      <c r="AH548" s="0" t="s">
        <v>707</v>
      </c>
      <c r="AI548" s="0" t="s">
        <v>5798</v>
      </c>
    </row>
    <row r="549" customFormat="false" ht="15" hidden="false" customHeight="false" outlineLevel="0" collapsed="false">
      <c r="A549" s="0" t="s">
        <v>5799</v>
      </c>
      <c r="B549" s="0" t="s">
        <v>5800</v>
      </c>
      <c r="C549" s="0" t="s">
        <v>5800</v>
      </c>
      <c r="D549" s="0" t="s">
        <v>5799</v>
      </c>
      <c r="E549" s="0" t="s">
        <v>5801</v>
      </c>
      <c r="F549" s="0" t="s">
        <v>5802</v>
      </c>
      <c r="G549" s="0" t="b">
        <f aca="false">TRUE()</f>
        <v>1</v>
      </c>
      <c r="H549" s="0" t="s">
        <v>2370</v>
      </c>
      <c r="I549" s="0" t="s">
        <v>2371</v>
      </c>
      <c r="J549" s="0" t="s">
        <v>3580</v>
      </c>
      <c r="K549" s="0" t="n">
        <v>7023</v>
      </c>
      <c r="L549" s="0" t="s">
        <v>5724</v>
      </c>
      <c r="M549" s="0" t="s">
        <v>3844</v>
      </c>
      <c r="N549" s="0" t="n">
        <v>1981.169</v>
      </c>
      <c r="O549" s="0" t="s">
        <v>5746</v>
      </c>
      <c r="P549" s="0" t="s">
        <v>265</v>
      </c>
      <c r="T549" s="0" t="s">
        <v>5727</v>
      </c>
      <c r="U549" s="0" t="n">
        <v>1981.169</v>
      </c>
      <c r="V549" s="0" t="s">
        <v>265</v>
      </c>
      <c r="Z549" s="0" t="s">
        <v>3053</v>
      </c>
      <c r="AB549" s="0" t="s">
        <v>51</v>
      </c>
      <c r="AC549" s="0" t="s">
        <v>5803</v>
      </c>
      <c r="AD549" s="0" t="s">
        <v>5801</v>
      </c>
      <c r="AE549" s="0" t="s">
        <v>5804</v>
      </c>
      <c r="AF549" s="0" t="s">
        <v>5805</v>
      </c>
      <c r="AG549" s="0" t="s">
        <v>707</v>
      </c>
      <c r="AH549" s="0" t="s">
        <v>707</v>
      </c>
      <c r="AI549" s="0" t="s">
        <v>5806</v>
      </c>
    </row>
    <row r="550" customFormat="false" ht="15" hidden="false" customHeight="false" outlineLevel="0" collapsed="false">
      <c r="A550" s="0" t="s">
        <v>5807</v>
      </c>
      <c r="B550" s="0" t="s">
        <v>5808</v>
      </c>
      <c r="C550" s="0" t="s">
        <v>5808</v>
      </c>
      <c r="D550" s="0" t="s">
        <v>5807</v>
      </c>
      <c r="E550" s="0" t="s">
        <v>5809</v>
      </c>
      <c r="F550" s="0" t="s">
        <v>5810</v>
      </c>
      <c r="G550" s="0" t="b">
        <f aca="false">TRUE()</f>
        <v>1</v>
      </c>
      <c r="H550" s="0" t="s">
        <v>2370</v>
      </c>
      <c r="I550" s="0" t="s">
        <v>2371</v>
      </c>
      <c r="J550" s="0" t="s">
        <v>2372</v>
      </c>
      <c r="K550" s="0" t="n">
        <v>6379</v>
      </c>
      <c r="L550" s="0" t="s">
        <v>5724</v>
      </c>
      <c r="M550" s="0" t="s">
        <v>3844</v>
      </c>
      <c r="N550" s="0" t="n">
        <v>1977.224</v>
      </c>
      <c r="P550" s="0" t="s">
        <v>5811</v>
      </c>
      <c r="Q550" s="0" t="s">
        <v>5812</v>
      </c>
      <c r="T550" s="0" t="s">
        <v>5727</v>
      </c>
      <c r="U550" s="0" t="n">
        <v>1977.224</v>
      </c>
      <c r="V550" s="0" t="s">
        <v>5813</v>
      </c>
      <c r="Z550" s="0" t="s">
        <v>3053</v>
      </c>
      <c r="AB550" s="0" t="s">
        <v>51</v>
      </c>
      <c r="AC550" s="0" t="s">
        <v>5814</v>
      </c>
      <c r="AD550" s="0" t="s">
        <v>5809</v>
      </c>
      <c r="AE550" s="0" t="s">
        <v>5815</v>
      </c>
      <c r="AF550" s="0" t="s">
        <v>5816</v>
      </c>
      <c r="AG550" s="0" t="s">
        <v>707</v>
      </c>
      <c r="AH550" s="0" t="s">
        <v>707</v>
      </c>
      <c r="AI550" s="0" t="s">
        <v>5817</v>
      </c>
    </row>
    <row r="551" customFormat="false" ht="15" hidden="false" customHeight="false" outlineLevel="0" collapsed="false">
      <c r="A551" s="0" t="s">
        <v>5818</v>
      </c>
      <c r="B551" s="0" t="s">
        <v>5819</v>
      </c>
      <c r="C551" s="0" t="s">
        <v>5819</v>
      </c>
      <c r="D551" s="0" t="s">
        <v>5818</v>
      </c>
      <c r="E551" s="0" t="s">
        <v>5820</v>
      </c>
      <c r="F551" s="0" t="s">
        <v>5821</v>
      </c>
      <c r="G551" s="0" t="b">
        <f aca="false">TRUE()</f>
        <v>1</v>
      </c>
      <c r="H551" s="0" t="s">
        <v>2370</v>
      </c>
      <c r="I551" s="0" t="s">
        <v>2371</v>
      </c>
      <c r="J551" s="0" t="s">
        <v>2372</v>
      </c>
      <c r="K551" s="0" t="n">
        <v>4151</v>
      </c>
      <c r="L551" s="0" t="s">
        <v>5724</v>
      </c>
      <c r="M551" s="0" t="s">
        <v>3844</v>
      </c>
      <c r="N551" s="0" t="n">
        <v>1977.448</v>
      </c>
      <c r="O551" s="0" t="s">
        <v>5822</v>
      </c>
      <c r="P551" s="0" t="s">
        <v>4112</v>
      </c>
      <c r="Q551" s="0" t="s">
        <v>5823</v>
      </c>
      <c r="T551" s="0" t="s">
        <v>5727</v>
      </c>
      <c r="U551" s="0" t="n">
        <v>1977.448</v>
      </c>
      <c r="V551" s="0" t="s">
        <v>5824</v>
      </c>
      <c r="X551" s="0" t="n">
        <v>36.649</v>
      </c>
      <c r="Y551" s="0" t="n">
        <v>51.493713</v>
      </c>
      <c r="Z551" s="0" t="s">
        <v>3053</v>
      </c>
      <c r="AB551" s="0" t="s">
        <v>51</v>
      </c>
      <c r="AC551" s="0" t="s">
        <v>5825</v>
      </c>
      <c r="AD551" s="0" t="s">
        <v>5820</v>
      </c>
      <c r="AE551" s="0" t="s">
        <v>5826</v>
      </c>
      <c r="AF551" s="0" t="s">
        <v>5827</v>
      </c>
      <c r="AG551" s="0" t="s">
        <v>707</v>
      </c>
      <c r="AH551" s="0" t="s">
        <v>707</v>
      </c>
      <c r="AI551" s="0" t="s">
        <v>5828</v>
      </c>
    </row>
    <row r="552" customFormat="false" ht="15" hidden="false" customHeight="false" outlineLevel="0" collapsed="false">
      <c r="A552" s="0" t="s">
        <v>5829</v>
      </c>
      <c r="B552" s="0" t="s">
        <v>3840</v>
      </c>
      <c r="C552" s="0" t="s">
        <v>3840</v>
      </c>
      <c r="D552" s="0" t="s">
        <v>5829</v>
      </c>
      <c r="E552" s="0" t="s">
        <v>5830</v>
      </c>
      <c r="F552" s="0" t="s">
        <v>5831</v>
      </c>
      <c r="G552" s="0" t="b">
        <f aca="false">FALSE()</f>
        <v>0</v>
      </c>
      <c r="H552" s="0" t="s">
        <v>2370</v>
      </c>
      <c r="I552" s="0" t="s">
        <v>2371</v>
      </c>
      <c r="J552" s="0" t="s">
        <v>2372</v>
      </c>
      <c r="K552" s="0" t="n">
        <v>5576</v>
      </c>
      <c r="L552" s="0" t="s">
        <v>5724</v>
      </c>
      <c r="M552" s="0" t="s">
        <v>3844</v>
      </c>
      <c r="N552" s="0" t="n">
        <v>1994.117</v>
      </c>
      <c r="O552" s="0" t="s">
        <v>5832</v>
      </c>
      <c r="P552" s="0" t="s">
        <v>4145</v>
      </c>
      <c r="Q552" s="0" t="s">
        <v>5833</v>
      </c>
      <c r="T552" s="0" t="s">
        <v>5727</v>
      </c>
      <c r="U552" s="0" t="n">
        <v>1994.117</v>
      </c>
      <c r="V552" s="0" t="s">
        <v>5834</v>
      </c>
      <c r="X552" s="0" t="n">
        <v>37.091538</v>
      </c>
      <c r="Y552" s="0" t="n">
        <v>-8.248024</v>
      </c>
      <c r="Z552" s="0" t="s">
        <v>3053</v>
      </c>
      <c r="AB552" s="0" t="s">
        <v>51</v>
      </c>
      <c r="AC552" s="0" t="s">
        <v>5835</v>
      </c>
      <c r="AD552" s="0" t="s">
        <v>5830</v>
      </c>
      <c r="AE552" s="0" t="s">
        <v>5836</v>
      </c>
      <c r="AF552" s="0" t="s">
        <v>5837</v>
      </c>
      <c r="AG552" s="0" t="s">
        <v>707</v>
      </c>
      <c r="AH552" s="0" t="s">
        <v>707</v>
      </c>
      <c r="AI552" s="0" t="s">
        <v>5838</v>
      </c>
    </row>
    <row r="553" customFormat="false" ht="15" hidden="false" customHeight="false" outlineLevel="0" collapsed="false">
      <c r="A553" s="0" t="s">
        <v>5839</v>
      </c>
      <c r="B553" s="0" t="s">
        <v>5840</v>
      </c>
      <c r="C553" s="0" t="s">
        <v>5841</v>
      </c>
      <c r="D553" s="0" t="s">
        <v>5839</v>
      </c>
      <c r="E553" s="0" t="s">
        <v>5842</v>
      </c>
      <c r="F553" s="0" t="s">
        <v>5843</v>
      </c>
      <c r="G553" s="0" t="b">
        <f aca="false">FALSE()</f>
        <v>0</v>
      </c>
      <c r="H553" s="0" t="s">
        <v>2370</v>
      </c>
      <c r="I553" s="0" t="s">
        <v>2371</v>
      </c>
      <c r="J553" s="0" t="s">
        <v>2372</v>
      </c>
      <c r="K553" s="0" t="n">
        <v>5577</v>
      </c>
      <c r="L553" s="0" t="s">
        <v>5724</v>
      </c>
      <c r="M553" s="0" t="s">
        <v>3844</v>
      </c>
      <c r="N553" s="0" t="n">
        <v>1977.541</v>
      </c>
      <c r="O553" s="0" t="s">
        <v>5844</v>
      </c>
      <c r="T553" s="0" t="s">
        <v>5727</v>
      </c>
      <c r="U553" s="0" t="n">
        <v>1977.541</v>
      </c>
      <c r="W553" s="0" t="s">
        <v>379</v>
      </c>
      <c r="Z553" s="0" t="s">
        <v>3053</v>
      </c>
      <c r="AB553" s="0" t="s">
        <v>51</v>
      </c>
      <c r="AC553" s="0" t="s">
        <v>5845</v>
      </c>
      <c r="AD553" s="0" t="s">
        <v>5842</v>
      </c>
      <c r="AE553" s="0" t="s">
        <v>5846</v>
      </c>
      <c r="AF553" s="0" t="s">
        <v>5847</v>
      </c>
      <c r="AG553" s="0" t="s">
        <v>707</v>
      </c>
      <c r="AH553" s="0" t="s">
        <v>707</v>
      </c>
      <c r="AI553" s="0" t="s">
        <v>5848</v>
      </c>
    </row>
    <row r="554" customFormat="false" ht="15" hidden="false" customHeight="false" outlineLevel="0" collapsed="false">
      <c r="A554" s="0" t="s">
        <v>5849</v>
      </c>
      <c r="B554" s="0" t="s">
        <v>5850</v>
      </c>
      <c r="C554" s="0" t="s">
        <v>5850</v>
      </c>
      <c r="D554" s="0" t="s">
        <v>5849</v>
      </c>
      <c r="E554" s="0" t="s">
        <v>5851</v>
      </c>
      <c r="F554" s="0" t="s">
        <v>5852</v>
      </c>
      <c r="G554" s="0" t="b">
        <f aca="false">TRUE()</f>
        <v>1</v>
      </c>
      <c r="H554" s="0" t="s">
        <v>40</v>
      </c>
      <c r="I554" s="0" t="s">
        <v>41</v>
      </c>
      <c r="J554" s="0" t="s">
        <v>246</v>
      </c>
      <c r="K554" s="0" t="n">
        <v>3510</v>
      </c>
      <c r="L554" s="0" t="s">
        <v>5724</v>
      </c>
      <c r="M554" s="0" t="s">
        <v>3844</v>
      </c>
      <c r="N554" s="0" t="n">
        <v>2002.077</v>
      </c>
      <c r="O554" s="0" t="s">
        <v>5853</v>
      </c>
      <c r="P554" s="0" t="s">
        <v>2327</v>
      </c>
      <c r="T554" s="0" t="s">
        <v>5727</v>
      </c>
      <c r="U554" s="0" t="n">
        <v>2002.077</v>
      </c>
      <c r="V554" s="0" t="s">
        <v>5854</v>
      </c>
      <c r="X554" s="0" t="n">
        <v>40.998677</v>
      </c>
      <c r="Y554" s="0" t="n">
        <v>39.716541</v>
      </c>
      <c r="Z554" s="0" t="s">
        <v>3053</v>
      </c>
      <c r="AB554" s="0" t="s">
        <v>51</v>
      </c>
      <c r="AC554" s="0" t="s">
        <v>5855</v>
      </c>
      <c r="AD554" s="0" t="s">
        <v>5851</v>
      </c>
      <c r="AE554" s="0" t="s">
        <v>5856</v>
      </c>
      <c r="AF554" s="0" t="s">
        <v>5857</v>
      </c>
      <c r="AG554" s="0" t="s">
        <v>707</v>
      </c>
      <c r="AH554" s="0" t="s">
        <v>707</v>
      </c>
      <c r="AI554" s="0" t="s">
        <v>5858</v>
      </c>
    </row>
    <row r="555" customFormat="false" ht="15" hidden="false" customHeight="false" outlineLevel="0" collapsed="false">
      <c r="A555" s="0" t="s">
        <v>5859</v>
      </c>
      <c r="B555" s="0" t="s">
        <v>5860</v>
      </c>
      <c r="C555" s="0" t="s">
        <v>5860</v>
      </c>
      <c r="D555" s="0" t="s">
        <v>5859</v>
      </c>
      <c r="E555" s="0" t="s">
        <v>5861</v>
      </c>
      <c r="F555" s="0" t="s">
        <v>5862</v>
      </c>
      <c r="G555" s="0" t="b">
        <f aca="false">TRUE()</f>
        <v>1</v>
      </c>
      <c r="H555" s="0" t="s">
        <v>40</v>
      </c>
      <c r="I555" s="0" t="s">
        <v>41</v>
      </c>
      <c r="J555" s="0" t="s">
        <v>246</v>
      </c>
      <c r="K555" s="0" t="n">
        <v>2752</v>
      </c>
      <c r="L555" s="0" t="s">
        <v>5724</v>
      </c>
      <c r="M555" s="0" t="s">
        <v>3844</v>
      </c>
      <c r="N555" s="0" t="n">
        <v>2000.044</v>
      </c>
      <c r="O555" s="0" t="s">
        <v>5863</v>
      </c>
      <c r="P555" s="0" t="s">
        <v>4145</v>
      </c>
      <c r="T555" s="0" t="s">
        <v>5727</v>
      </c>
      <c r="U555" s="0" t="n">
        <v>2000.044</v>
      </c>
      <c r="V555" s="0" t="s">
        <v>5864</v>
      </c>
      <c r="X555" s="0" t="n">
        <v>39.261007</v>
      </c>
      <c r="Y555" s="0" t="n">
        <v>-8.009033</v>
      </c>
      <c r="Z555" s="0" t="s">
        <v>3053</v>
      </c>
      <c r="AB555" s="0" t="s">
        <v>51</v>
      </c>
      <c r="AC555" s="0" t="s">
        <v>5865</v>
      </c>
      <c r="AD555" s="0" t="s">
        <v>5861</v>
      </c>
      <c r="AE555" s="0" t="s">
        <v>5866</v>
      </c>
      <c r="AF555" s="0" t="s">
        <v>5867</v>
      </c>
      <c r="AG555" s="0" t="s">
        <v>707</v>
      </c>
      <c r="AH555" s="0" t="s">
        <v>707</v>
      </c>
      <c r="AI555" s="0" t="s">
        <v>5868</v>
      </c>
    </row>
    <row r="556" customFormat="false" ht="15" hidden="false" customHeight="false" outlineLevel="0" collapsed="false">
      <c r="A556" s="0" t="s">
        <v>5869</v>
      </c>
      <c r="B556" s="0" t="s">
        <v>2321</v>
      </c>
      <c r="C556" s="0" t="s">
        <v>5870</v>
      </c>
      <c r="D556" s="0" t="s">
        <v>5869</v>
      </c>
      <c r="E556" s="0" t="s">
        <v>5871</v>
      </c>
      <c r="F556" s="0" t="s">
        <v>5872</v>
      </c>
      <c r="G556" s="0" t="b">
        <f aca="false">FALSE()</f>
        <v>0</v>
      </c>
      <c r="H556" s="0" t="s">
        <v>40</v>
      </c>
      <c r="I556" s="0" t="s">
        <v>2324</v>
      </c>
      <c r="K556" s="0" t="n">
        <v>2671</v>
      </c>
      <c r="L556" s="0" t="s">
        <v>5724</v>
      </c>
      <c r="M556" s="0" t="s">
        <v>3844</v>
      </c>
      <c r="N556" s="0" t="n">
        <v>2003.081</v>
      </c>
      <c r="O556" s="0" t="s">
        <v>5873</v>
      </c>
      <c r="P556" s="0" t="s">
        <v>5874</v>
      </c>
      <c r="Q556" s="0" t="s">
        <v>5875</v>
      </c>
      <c r="T556" s="0" t="s">
        <v>5727</v>
      </c>
      <c r="U556" s="0" t="n">
        <v>2003.081</v>
      </c>
      <c r="V556" s="0" t="s">
        <v>5876</v>
      </c>
      <c r="X556" s="0" t="n">
        <v>41.597587</v>
      </c>
      <c r="Y556" s="0" t="n">
        <v>41.9425</v>
      </c>
      <c r="Z556" s="0" t="s">
        <v>3053</v>
      </c>
      <c r="AB556" s="0" t="s">
        <v>51</v>
      </c>
      <c r="AC556" s="0" t="s">
        <v>5877</v>
      </c>
      <c r="AD556" s="0" t="s">
        <v>5871</v>
      </c>
      <c r="AE556" s="0" t="s">
        <v>5878</v>
      </c>
      <c r="AF556" s="0" t="s">
        <v>5879</v>
      </c>
      <c r="AG556" s="0" t="s">
        <v>707</v>
      </c>
      <c r="AH556" s="0" t="s">
        <v>707</v>
      </c>
      <c r="AI556" s="0" t="s">
        <v>5880</v>
      </c>
    </row>
    <row r="557" customFormat="false" ht="15" hidden="false" customHeight="false" outlineLevel="0" collapsed="false">
      <c r="A557" s="0" t="s">
        <v>5881</v>
      </c>
      <c r="B557" s="0" t="s">
        <v>5882</v>
      </c>
      <c r="C557" s="0" t="s">
        <v>5882</v>
      </c>
      <c r="D557" s="0" t="s">
        <v>5881</v>
      </c>
      <c r="E557" s="0" t="s">
        <v>5883</v>
      </c>
      <c r="F557" s="0" t="s">
        <v>5884</v>
      </c>
      <c r="G557" s="0" t="b">
        <f aca="false">TRUE()</f>
        <v>1</v>
      </c>
      <c r="H557" s="0" t="s">
        <v>40</v>
      </c>
      <c r="I557" s="0" t="s">
        <v>41</v>
      </c>
      <c r="J557" s="0" t="s">
        <v>246</v>
      </c>
      <c r="K557" s="0" t="n">
        <v>2030</v>
      </c>
      <c r="L557" s="0" t="s">
        <v>5724</v>
      </c>
      <c r="M557" s="0" t="s">
        <v>3844</v>
      </c>
      <c r="N557" s="0" t="n">
        <v>2002.078</v>
      </c>
      <c r="O557" s="0" t="s">
        <v>5885</v>
      </c>
      <c r="P557" s="0" t="s">
        <v>2327</v>
      </c>
      <c r="Q557" s="0" t="s">
        <v>5886</v>
      </c>
      <c r="T557" s="0" t="s">
        <v>5727</v>
      </c>
      <c r="U557" s="0" t="n">
        <v>2002.078</v>
      </c>
      <c r="V557" s="0" t="s">
        <v>5887</v>
      </c>
      <c r="X557" s="0" t="n">
        <v>37.747436</v>
      </c>
      <c r="Y557" s="0" t="n">
        <v>30.826526</v>
      </c>
      <c r="Z557" s="0" t="s">
        <v>3053</v>
      </c>
      <c r="AB557" s="0" t="s">
        <v>51</v>
      </c>
      <c r="AC557" s="0" t="s">
        <v>5888</v>
      </c>
      <c r="AD557" s="0" t="s">
        <v>5883</v>
      </c>
      <c r="AE557" s="0" t="s">
        <v>5889</v>
      </c>
      <c r="AF557" s="0" t="s">
        <v>5890</v>
      </c>
      <c r="AG557" s="0" t="s">
        <v>707</v>
      </c>
      <c r="AH557" s="0" t="s">
        <v>707</v>
      </c>
      <c r="AI557" s="0" t="s">
        <v>5891</v>
      </c>
    </row>
    <row r="558" customFormat="false" ht="15" hidden="false" customHeight="false" outlineLevel="0" collapsed="false">
      <c r="A558" s="0" t="s">
        <v>5892</v>
      </c>
      <c r="B558" s="0" t="s">
        <v>5893</v>
      </c>
      <c r="C558" s="0" t="s">
        <v>5893</v>
      </c>
      <c r="D558" s="0" t="s">
        <v>5892</v>
      </c>
      <c r="E558" s="0" t="s">
        <v>5894</v>
      </c>
      <c r="F558" s="0" t="s">
        <v>5895</v>
      </c>
      <c r="G558" s="0" t="b">
        <f aca="false">TRUE()</f>
        <v>1</v>
      </c>
      <c r="H558" s="0" t="s">
        <v>40</v>
      </c>
      <c r="I558" s="0" t="s">
        <v>41</v>
      </c>
      <c r="J558" s="0" t="s">
        <v>246</v>
      </c>
      <c r="K558" s="0" t="n">
        <v>3694</v>
      </c>
      <c r="L558" s="0" t="s">
        <v>5724</v>
      </c>
      <c r="M558" s="0" t="s">
        <v>3844</v>
      </c>
      <c r="N558" s="0" t="n">
        <v>2006.028</v>
      </c>
      <c r="O558" s="0" t="s">
        <v>5896</v>
      </c>
      <c r="P558" s="0" t="s">
        <v>2595</v>
      </c>
      <c r="T558" s="0" t="s">
        <v>5727</v>
      </c>
      <c r="U558" s="0" t="n">
        <v>2006.028</v>
      </c>
      <c r="V558" s="0" t="s">
        <v>2595</v>
      </c>
      <c r="Z558" s="0" t="s">
        <v>3053</v>
      </c>
      <c r="AB558" s="0" t="s">
        <v>51</v>
      </c>
      <c r="AC558" s="0" t="s">
        <v>5897</v>
      </c>
      <c r="AD558" s="0" t="s">
        <v>5894</v>
      </c>
      <c r="AE558" s="0" t="s">
        <v>5898</v>
      </c>
      <c r="AF558" s="0" t="s">
        <v>5899</v>
      </c>
      <c r="AG558" s="0" t="s">
        <v>707</v>
      </c>
      <c r="AH558" s="0" t="s">
        <v>707</v>
      </c>
      <c r="AI558" s="0" t="s">
        <v>5900</v>
      </c>
    </row>
    <row r="559" customFormat="false" ht="15" hidden="false" customHeight="false" outlineLevel="0" collapsed="false">
      <c r="A559" s="0" t="s">
        <v>5901</v>
      </c>
      <c r="B559" s="0" t="s">
        <v>5902</v>
      </c>
      <c r="C559" s="0" t="s">
        <v>5902</v>
      </c>
      <c r="D559" s="0" t="s">
        <v>5901</v>
      </c>
      <c r="E559" s="0" t="s">
        <v>5903</v>
      </c>
      <c r="F559" s="0" t="s">
        <v>5904</v>
      </c>
      <c r="G559" s="0" t="b">
        <f aca="false">TRUE()</f>
        <v>1</v>
      </c>
      <c r="H559" s="0" t="s">
        <v>40</v>
      </c>
      <c r="I559" s="0" t="s">
        <v>41</v>
      </c>
      <c r="J559" s="0" t="s">
        <v>246</v>
      </c>
      <c r="K559" s="0" t="n">
        <v>3249</v>
      </c>
      <c r="L559" s="0" t="s">
        <v>5724</v>
      </c>
      <c r="M559" s="0" t="s">
        <v>3844</v>
      </c>
      <c r="N559" s="0" t="n">
        <v>1976.099</v>
      </c>
      <c r="O559" s="0" t="s">
        <v>5844</v>
      </c>
      <c r="T559" s="0" t="s">
        <v>5727</v>
      </c>
      <c r="U559" s="0" t="n">
        <v>1976.099</v>
      </c>
      <c r="W559" s="0" t="s">
        <v>379</v>
      </c>
      <c r="Z559" s="0" t="s">
        <v>3053</v>
      </c>
      <c r="AB559" s="0" t="s">
        <v>51</v>
      </c>
      <c r="AC559" s="0" t="s">
        <v>5905</v>
      </c>
      <c r="AD559" s="0" t="s">
        <v>5903</v>
      </c>
      <c r="AE559" s="0" t="s">
        <v>5906</v>
      </c>
      <c r="AF559" s="0" t="s">
        <v>5907</v>
      </c>
      <c r="AG559" s="0" t="s">
        <v>707</v>
      </c>
      <c r="AH559" s="0" t="s">
        <v>707</v>
      </c>
      <c r="AI559" s="0" t="s">
        <v>5908</v>
      </c>
    </row>
    <row r="560" customFormat="false" ht="15" hidden="false" customHeight="false" outlineLevel="0" collapsed="false">
      <c r="A560" s="0" t="s">
        <v>5909</v>
      </c>
      <c r="B560" s="0" t="s">
        <v>552</v>
      </c>
      <c r="C560" s="0" t="s">
        <v>553</v>
      </c>
      <c r="D560" s="0" t="s">
        <v>5909</v>
      </c>
      <c r="E560" s="0" t="s">
        <v>5910</v>
      </c>
      <c r="F560" s="0" t="s">
        <v>5911</v>
      </c>
      <c r="G560" s="0" t="b">
        <f aca="false">TRUE()</f>
        <v>1</v>
      </c>
      <c r="H560" s="0" t="s">
        <v>40</v>
      </c>
      <c r="I560" s="0" t="s">
        <v>41</v>
      </c>
      <c r="J560" s="0" t="s">
        <v>246</v>
      </c>
      <c r="K560" s="0" t="n">
        <v>4728</v>
      </c>
      <c r="L560" s="0" t="s">
        <v>5724</v>
      </c>
      <c r="M560" s="0" t="s">
        <v>3844</v>
      </c>
      <c r="N560" s="0" t="n">
        <v>1982.0337</v>
      </c>
      <c r="O560" s="0" t="s">
        <v>5844</v>
      </c>
      <c r="T560" s="0" t="s">
        <v>5727</v>
      </c>
      <c r="U560" s="0" t="n">
        <v>1982.0337</v>
      </c>
      <c r="V560" s="0" t="s">
        <v>5912</v>
      </c>
      <c r="W560" s="0" t="s">
        <v>379</v>
      </c>
      <c r="Z560" s="0" t="s">
        <v>3053</v>
      </c>
      <c r="AB560" s="0" t="s">
        <v>51</v>
      </c>
      <c r="AC560" s="0" t="s">
        <v>5913</v>
      </c>
      <c r="AD560" s="0" t="s">
        <v>5910</v>
      </c>
      <c r="AE560" s="0" t="s">
        <v>5914</v>
      </c>
      <c r="AF560" s="0" t="s">
        <v>5915</v>
      </c>
      <c r="AG560" s="0" t="s">
        <v>707</v>
      </c>
      <c r="AH560" s="0" t="s">
        <v>707</v>
      </c>
      <c r="AI560" s="0" t="s">
        <v>5916</v>
      </c>
    </row>
    <row r="561" customFormat="false" ht="15" hidden="false" customHeight="false" outlineLevel="0" collapsed="false">
      <c r="A561" s="0" t="s">
        <v>5917</v>
      </c>
      <c r="B561" s="0" t="s">
        <v>369</v>
      </c>
      <c r="C561" s="0" t="s">
        <v>370</v>
      </c>
      <c r="D561" s="0" t="s">
        <v>5917</v>
      </c>
      <c r="E561" s="0" t="s">
        <v>5918</v>
      </c>
      <c r="F561" s="0" t="s">
        <v>5919</v>
      </c>
      <c r="G561" s="0" t="b">
        <f aca="false">TRUE()</f>
        <v>1</v>
      </c>
      <c r="H561" s="0" t="s">
        <v>40</v>
      </c>
      <c r="I561" s="0" t="s">
        <v>41</v>
      </c>
      <c r="J561" s="0" t="s">
        <v>246</v>
      </c>
      <c r="K561" s="0" t="n">
        <v>4981</v>
      </c>
      <c r="L561" s="0" t="s">
        <v>5724</v>
      </c>
      <c r="M561" s="0" t="s">
        <v>3844</v>
      </c>
      <c r="N561" s="0" t="s">
        <v>5920</v>
      </c>
      <c r="O561" s="0" t="s">
        <v>5921</v>
      </c>
      <c r="P561" s="0" t="s">
        <v>5922</v>
      </c>
      <c r="R561" s="0" t="s">
        <v>5923</v>
      </c>
      <c r="T561" s="0" t="s">
        <v>5924</v>
      </c>
      <c r="W561" s="0" t="s">
        <v>49</v>
      </c>
      <c r="X561" s="0" t="n">
        <v>50.990129</v>
      </c>
      <c r="Y561" s="0" t="n">
        <v>-1.502595</v>
      </c>
      <c r="Z561" s="0" t="s">
        <v>3053</v>
      </c>
      <c r="AB561" s="0" t="s">
        <v>51</v>
      </c>
      <c r="AC561" s="0" t="s">
        <v>5925</v>
      </c>
      <c r="AD561" s="0" t="s">
        <v>5918</v>
      </c>
      <c r="AE561" s="0" t="s">
        <v>5926</v>
      </c>
      <c r="AF561" s="0" t="s">
        <v>5927</v>
      </c>
      <c r="AG561" s="0" t="s">
        <v>707</v>
      </c>
      <c r="AH561" s="0" t="s">
        <v>707</v>
      </c>
      <c r="AI561" s="0" t="s">
        <v>5928</v>
      </c>
    </row>
    <row r="562" customFormat="false" ht="15" hidden="false" customHeight="false" outlineLevel="0" collapsed="false">
      <c r="A562" s="0" t="s">
        <v>5929</v>
      </c>
      <c r="B562" s="0" t="s">
        <v>5930</v>
      </c>
      <c r="C562" s="0" t="s">
        <v>5930</v>
      </c>
      <c r="D562" s="0" t="s">
        <v>5929</v>
      </c>
      <c r="E562" s="0" t="s">
        <v>5931</v>
      </c>
      <c r="F562" s="0" t="s">
        <v>5932</v>
      </c>
      <c r="G562" s="0" t="b">
        <f aca="false">TRUE()</f>
        <v>1</v>
      </c>
      <c r="H562" s="0" t="s">
        <v>2370</v>
      </c>
      <c r="I562" s="0" t="s">
        <v>3554</v>
      </c>
      <c r="J562" s="0" t="s">
        <v>3555</v>
      </c>
      <c r="K562" s="0" t="n">
        <v>4642</v>
      </c>
      <c r="L562" s="0" t="s">
        <v>5724</v>
      </c>
      <c r="M562" s="0" t="s">
        <v>3844</v>
      </c>
      <c r="N562" s="0" t="n">
        <v>2003.0809</v>
      </c>
      <c r="P562" s="0" t="s">
        <v>265</v>
      </c>
      <c r="Q562" s="0" t="s">
        <v>3014</v>
      </c>
      <c r="T562" s="0" t="s">
        <v>5727</v>
      </c>
      <c r="U562" s="0" t="n">
        <v>2003.0809</v>
      </c>
      <c r="V562" s="0" t="s">
        <v>5933</v>
      </c>
      <c r="Z562" s="0" t="s">
        <v>3053</v>
      </c>
      <c r="AB562" s="0" t="s">
        <v>51</v>
      </c>
      <c r="AC562" s="0" t="s">
        <v>5934</v>
      </c>
      <c r="AD562" s="0" t="s">
        <v>5931</v>
      </c>
      <c r="AE562" s="0" t="s">
        <v>5935</v>
      </c>
      <c r="AF562" s="0" t="s">
        <v>5936</v>
      </c>
      <c r="AG562" s="0" t="s">
        <v>707</v>
      </c>
      <c r="AH562" s="0" t="s">
        <v>707</v>
      </c>
      <c r="AI562" s="0" t="s">
        <v>5937</v>
      </c>
    </row>
    <row r="563" customFormat="false" ht="15" hidden="false" customHeight="false" outlineLevel="0" collapsed="false">
      <c r="A563" s="0" t="s">
        <v>5938</v>
      </c>
      <c r="B563" s="0" t="s">
        <v>5902</v>
      </c>
      <c r="C563" s="0" t="s">
        <v>5939</v>
      </c>
      <c r="D563" s="0" t="s">
        <v>5938</v>
      </c>
      <c r="E563" s="0" t="s">
        <v>5940</v>
      </c>
      <c r="F563" s="0" t="s">
        <v>5941</v>
      </c>
      <c r="G563" s="0" t="b">
        <f aca="false">FALSE()</f>
        <v>0</v>
      </c>
      <c r="H563" s="0" t="s">
        <v>40</v>
      </c>
      <c r="I563" s="0" t="s">
        <v>41</v>
      </c>
      <c r="J563" s="0" t="s">
        <v>246</v>
      </c>
      <c r="K563" s="0" t="n">
        <v>3015</v>
      </c>
      <c r="L563" s="0" t="s">
        <v>5942</v>
      </c>
      <c r="M563" s="0" t="s">
        <v>5943</v>
      </c>
      <c r="N563" s="0" t="s">
        <v>5944</v>
      </c>
      <c r="P563" s="0" t="s">
        <v>5945</v>
      </c>
      <c r="Q563" s="0" t="s">
        <v>5946</v>
      </c>
      <c r="T563" s="0" t="s">
        <v>5947</v>
      </c>
      <c r="W563" s="0" t="s">
        <v>49</v>
      </c>
      <c r="Z563" s="0" t="s">
        <v>5948</v>
      </c>
      <c r="AB563" s="0" t="s">
        <v>51</v>
      </c>
      <c r="AC563" s="0" t="s">
        <v>5949</v>
      </c>
      <c r="AD563" s="0" t="s">
        <v>5940</v>
      </c>
      <c r="AE563" s="0" t="s">
        <v>5950</v>
      </c>
      <c r="AF563" s="0" t="s">
        <v>5951</v>
      </c>
      <c r="AG563" s="0" t="s">
        <v>707</v>
      </c>
      <c r="AH563" s="0" t="s">
        <v>707</v>
      </c>
      <c r="AI563" s="0" t="s">
        <v>5952</v>
      </c>
    </row>
    <row r="564" customFormat="false" ht="15" hidden="false" customHeight="false" outlineLevel="0" collapsed="false">
      <c r="A564" s="0" t="s">
        <v>5953</v>
      </c>
      <c r="B564" s="0" t="s">
        <v>4022</v>
      </c>
      <c r="C564" s="0" t="s">
        <v>5954</v>
      </c>
      <c r="D564" s="0" t="s">
        <v>5953</v>
      </c>
      <c r="E564" s="0" t="s">
        <v>5955</v>
      </c>
      <c r="F564" s="0" t="s">
        <v>5956</v>
      </c>
      <c r="G564" s="0" t="b">
        <f aca="false">FALSE()</f>
        <v>0</v>
      </c>
      <c r="H564" s="0" t="s">
        <v>2370</v>
      </c>
      <c r="I564" s="0" t="s">
        <v>2371</v>
      </c>
      <c r="J564" s="0" t="s">
        <v>2372</v>
      </c>
      <c r="K564" s="0" t="n">
        <v>6629</v>
      </c>
      <c r="L564" s="0" t="s">
        <v>5942</v>
      </c>
      <c r="M564" s="0" t="s">
        <v>5943</v>
      </c>
      <c r="N564" s="0" t="s">
        <v>5957</v>
      </c>
      <c r="P564" s="0" t="s">
        <v>5945</v>
      </c>
      <c r="Q564" s="0" t="s">
        <v>5958</v>
      </c>
      <c r="T564" s="0" t="s">
        <v>5959</v>
      </c>
      <c r="W564" s="0" t="s">
        <v>49</v>
      </c>
      <c r="Z564" s="0" t="s">
        <v>5960</v>
      </c>
      <c r="AB564" s="0" t="s">
        <v>51</v>
      </c>
      <c r="AC564" s="0" t="s">
        <v>5961</v>
      </c>
      <c r="AD564" s="0" t="s">
        <v>5955</v>
      </c>
      <c r="AE564" s="0" t="s">
        <v>5962</v>
      </c>
      <c r="AF564" s="0" t="s">
        <v>5963</v>
      </c>
      <c r="AG564" s="0" t="s">
        <v>707</v>
      </c>
      <c r="AH564" s="0" t="s">
        <v>707</v>
      </c>
      <c r="AI564" s="0" t="s">
        <v>5964</v>
      </c>
    </row>
    <row r="565" customFormat="false" ht="15" hidden="false" customHeight="false" outlineLevel="0" collapsed="false">
      <c r="A565" s="0" t="s">
        <v>5965</v>
      </c>
      <c r="B565" s="0" t="s">
        <v>5966</v>
      </c>
      <c r="C565" s="0" t="s">
        <v>5967</v>
      </c>
      <c r="D565" s="0" t="s">
        <v>5965</v>
      </c>
      <c r="E565" s="0" t="s">
        <v>5968</v>
      </c>
      <c r="F565" s="0" t="s">
        <v>5969</v>
      </c>
      <c r="G565" s="0" t="b">
        <f aca="false">TRUE()</f>
        <v>1</v>
      </c>
      <c r="H565" s="0" t="s">
        <v>40</v>
      </c>
      <c r="I565" s="0" t="s">
        <v>41</v>
      </c>
      <c r="J565" s="0" t="s">
        <v>246</v>
      </c>
      <c r="K565" s="0" t="n">
        <v>2725</v>
      </c>
      <c r="L565" s="0" t="s">
        <v>5942</v>
      </c>
      <c r="M565" s="0" t="s">
        <v>5943</v>
      </c>
      <c r="N565" s="0" t="s">
        <v>5970</v>
      </c>
      <c r="P565" s="0" t="s">
        <v>5945</v>
      </c>
      <c r="Q565" s="0" t="s">
        <v>5971</v>
      </c>
      <c r="T565" s="0" t="s">
        <v>5972</v>
      </c>
      <c r="W565" s="0" t="s">
        <v>49</v>
      </c>
      <c r="Z565" s="0" t="s">
        <v>5973</v>
      </c>
      <c r="AB565" s="0" t="s">
        <v>51</v>
      </c>
      <c r="AC565" s="0" t="s">
        <v>5974</v>
      </c>
      <c r="AD565" s="0" t="s">
        <v>5968</v>
      </c>
      <c r="AE565" s="0" t="s">
        <v>5975</v>
      </c>
      <c r="AF565" s="0" t="s">
        <v>5976</v>
      </c>
      <c r="AG565" s="0" t="s">
        <v>707</v>
      </c>
      <c r="AH565" s="0" t="s">
        <v>707</v>
      </c>
      <c r="AI565" s="0" t="s">
        <v>5977</v>
      </c>
    </row>
    <row r="566" customFormat="false" ht="15" hidden="false" customHeight="false" outlineLevel="0" collapsed="false">
      <c r="A566" s="0" t="s">
        <v>5978</v>
      </c>
      <c r="B566" s="0" t="s">
        <v>5979</v>
      </c>
      <c r="C566" s="0" t="s">
        <v>5980</v>
      </c>
      <c r="D566" s="0" t="s">
        <v>5978</v>
      </c>
      <c r="E566" s="0" t="s">
        <v>5981</v>
      </c>
      <c r="F566" s="0" t="s">
        <v>5982</v>
      </c>
      <c r="G566" s="0" t="b">
        <f aca="false">FALSE()</f>
        <v>0</v>
      </c>
      <c r="H566" s="0" t="s">
        <v>40</v>
      </c>
      <c r="I566" s="0" t="s">
        <v>41</v>
      </c>
      <c r="J566" s="0" t="s">
        <v>246</v>
      </c>
      <c r="K566" s="0" t="n">
        <v>3271</v>
      </c>
      <c r="L566" s="0" t="s">
        <v>5942</v>
      </c>
      <c r="M566" s="0" t="s">
        <v>5943</v>
      </c>
      <c r="N566" s="0" t="s">
        <v>5983</v>
      </c>
      <c r="P566" s="0" t="s">
        <v>5945</v>
      </c>
      <c r="Q566" s="0" t="s">
        <v>5946</v>
      </c>
      <c r="T566" s="0" t="s">
        <v>5947</v>
      </c>
      <c r="W566" s="0" t="s">
        <v>49</v>
      </c>
      <c r="Z566" s="0" t="s">
        <v>5984</v>
      </c>
      <c r="AB566" s="0" t="s">
        <v>51</v>
      </c>
      <c r="AC566" s="0" t="s">
        <v>5985</v>
      </c>
      <c r="AD566" s="0" t="s">
        <v>5981</v>
      </c>
      <c r="AE566" s="0" t="s">
        <v>5986</v>
      </c>
      <c r="AF566" s="0" t="s">
        <v>5987</v>
      </c>
      <c r="AG566" s="0" t="s">
        <v>707</v>
      </c>
      <c r="AH566" s="0" t="s">
        <v>707</v>
      </c>
      <c r="AI566" s="0" t="s">
        <v>5988</v>
      </c>
    </row>
    <row r="567" customFormat="false" ht="15" hidden="false" customHeight="false" outlineLevel="0" collapsed="false">
      <c r="A567" s="0" t="s">
        <v>5989</v>
      </c>
      <c r="B567" s="0" t="s">
        <v>3858</v>
      </c>
      <c r="C567" s="0" t="s">
        <v>5990</v>
      </c>
      <c r="D567" s="0" t="s">
        <v>5989</v>
      </c>
      <c r="E567" s="0" t="s">
        <v>5991</v>
      </c>
      <c r="F567" s="0" t="s">
        <v>5992</v>
      </c>
      <c r="G567" s="0" t="b">
        <f aca="false">FALSE()</f>
        <v>0</v>
      </c>
      <c r="H567" s="0" t="s">
        <v>2370</v>
      </c>
      <c r="I567" s="0" t="s">
        <v>2371</v>
      </c>
      <c r="J567" s="0" t="s">
        <v>2372</v>
      </c>
      <c r="K567" s="0" t="n">
        <v>6328</v>
      </c>
      <c r="L567" s="0" t="s">
        <v>5942</v>
      </c>
      <c r="M567" s="0" t="s">
        <v>5943</v>
      </c>
      <c r="N567" s="0" t="s">
        <v>5993</v>
      </c>
      <c r="P567" s="0" t="s">
        <v>5945</v>
      </c>
      <c r="Q567" s="0" t="s">
        <v>5946</v>
      </c>
      <c r="T567" s="0" t="s">
        <v>5947</v>
      </c>
      <c r="W567" s="0" t="s">
        <v>49</v>
      </c>
      <c r="Z567" s="0" t="s">
        <v>5994</v>
      </c>
      <c r="AB567" s="0" t="s">
        <v>51</v>
      </c>
      <c r="AC567" s="0" t="s">
        <v>5995</v>
      </c>
      <c r="AD567" s="0" t="s">
        <v>5991</v>
      </c>
      <c r="AE567" s="0" t="s">
        <v>5996</v>
      </c>
      <c r="AF567" s="0" t="s">
        <v>5997</v>
      </c>
      <c r="AG567" s="0" t="s">
        <v>707</v>
      </c>
      <c r="AH567" s="0" t="s">
        <v>707</v>
      </c>
      <c r="AI567" s="0" t="s">
        <v>5998</v>
      </c>
    </row>
    <row r="568" customFormat="false" ht="15" hidden="false" customHeight="false" outlineLevel="0" collapsed="false">
      <c r="A568" s="0" t="s">
        <v>5999</v>
      </c>
      <c r="B568" s="0" t="s">
        <v>5979</v>
      </c>
      <c r="C568" s="0" t="s">
        <v>5980</v>
      </c>
      <c r="D568" s="0" t="s">
        <v>5999</v>
      </c>
      <c r="E568" s="0" t="s">
        <v>6000</v>
      </c>
      <c r="F568" s="0" t="s">
        <v>6001</v>
      </c>
      <c r="G568" s="0" t="b">
        <f aca="false">TRUE()</f>
        <v>1</v>
      </c>
      <c r="H568" s="0" t="s">
        <v>40</v>
      </c>
      <c r="I568" s="0" t="s">
        <v>41</v>
      </c>
      <c r="J568" s="0" t="s">
        <v>246</v>
      </c>
      <c r="K568" s="0" t="n">
        <v>4671</v>
      </c>
      <c r="L568" s="0" t="s">
        <v>5942</v>
      </c>
      <c r="M568" s="0" t="s">
        <v>5943</v>
      </c>
      <c r="N568" s="0" t="s">
        <v>6002</v>
      </c>
      <c r="P568" s="0" t="s">
        <v>5945</v>
      </c>
      <c r="Q568" s="0" t="s">
        <v>5946</v>
      </c>
      <c r="T568" s="0" t="s">
        <v>5947</v>
      </c>
      <c r="W568" s="0" t="s">
        <v>49</v>
      </c>
      <c r="Z568" s="0" t="s">
        <v>6003</v>
      </c>
      <c r="AB568" s="0" t="s">
        <v>51</v>
      </c>
      <c r="AC568" s="0" t="s">
        <v>6004</v>
      </c>
      <c r="AD568" s="0" t="s">
        <v>6000</v>
      </c>
      <c r="AE568" s="0" t="s">
        <v>6005</v>
      </c>
      <c r="AF568" s="0" t="s">
        <v>6006</v>
      </c>
      <c r="AG568" s="0" t="s">
        <v>707</v>
      </c>
      <c r="AH568" s="0" t="s">
        <v>707</v>
      </c>
      <c r="AI568" s="0" t="s">
        <v>6007</v>
      </c>
    </row>
    <row r="569" customFormat="false" ht="15" hidden="false" customHeight="false" outlineLevel="0" collapsed="false">
      <c r="A569" s="0" t="s">
        <v>6008</v>
      </c>
      <c r="B569" s="0" t="s">
        <v>3858</v>
      </c>
      <c r="C569" s="0" t="s">
        <v>5990</v>
      </c>
      <c r="D569" s="0" t="s">
        <v>6008</v>
      </c>
      <c r="E569" s="0" t="s">
        <v>6009</v>
      </c>
      <c r="F569" s="0" t="s">
        <v>6010</v>
      </c>
      <c r="G569" s="0" t="b">
        <f aca="false">TRUE()</f>
        <v>1</v>
      </c>
      <c r="H569" s="0" t="s">
        <v>2370</v>
      </c>
      <c r="I569" s="0" t="s">
        <v>2371</v>
      </c>
      <c r="J569" s="0" t="s">
        <v>2372</v>
      </c>
      <c r="K569" s="0" t="n">
        <v>8590</v>
      </c>
      <c r="L569" s="0" t="s">
        <v>5942</v>
      </c>
      <c r="M569" s="0" t="s">
        <v>5943</v>
      </c>
      <c r="N569" s="0" t="s">
        <v>6011</v>
      </c>
      <c r="P569" s="0" t="s">
        <v>5945</v>
      </c>
      <c r="Q569" s="0" t="s">
        <v>5946</v>
      </c>
      <c r="T569" s="0" t="s">
        <v>5947</v>
      </c>
      <c r="W569" s="0" t="s">
        <v>49</v>
      </c>
      <c r="Z569" s="0" t="s">
        <v>6012</v>
      </c>
      <c r="AB569" s="0" t="s">
        <v>51</v>
      </c>
      <c r="AC569" s="0" t="s">
        <v>6013</v>
      </c>
      <c r="AD569" s="0" t="s">
        <v>6009</v>
      </c>
      <c r="AE569" s="0" t="s">
        <v>6014</v>
      </c>
      <c r="AF569" s="0" t="s">
        <v>6015</v>
      </c>
      <c r="AG569" s="0" t="s">
        <v>707</v>
      </c>
      <c r="AH569" s="0" t="s">
        <v>707</v>
      </c>
      <c r="AI569" s="0" t="s">
        <v>6016</v>
      </c>
    </row>
    <row r="570" customFormat="false" ht="15" hidden="false" customHeight="false" outlineLevel="0" collapsed="false">
      <c r="A570" s="0" t="s">
        <v>6017</v>
      </c>
      <c r="B570" s="0" t="s">
        <v>6018</v>
      </c>
      <c r="C570" s="0" t="s">
        <v>6018</v>
      </c>
      <c r="D570" s="0" t="s">
        <v>6017</v>
      </c>
      <c r="E570" s="0" t="s">
        <v>6019</v>
      </c>
      <c r="F570" s="0" t="s">
        <v>6020</v>
      </c>
      <c r="G570" s="0" t="b">
        <f aca="false">TRUE()</f>
        <v>1</v>
      </c>
      <c r="H570" s="0" t="s">
        <v>2370</v>
      </c>
      <c r="I570" s="0" t="s">
        <v>3554</v>
      </c>
      <c r="J570" s="0" t="s">
        <v>3555</v>
      </c>
      <c r="K570" s="0" t="n">
        <v>6442</v>
      </c>
      <c r="L570" s="0" t="n">
        <v>41493</v>
      </c>
      <c r="M570" s="0" t="s">
        <v>6021</v>
      </c>
      <c r="N570" s="0" t="s">
        <v>6022</v>
      </c>
      <c r="P570" s="0" t="s">
        <v>265</v>
      </c>
      <c r="Q570" s="0" t="s">
        <v>3790</v>
      </c>
      <c r="R570" s="0" t="s">
        <v>6023</v>
      </c>
      <c r="X570" s="0" t="n">
        <v>28.61</v>
      </c>
      <c r="Y570" s="0" t="n">
        <v>92.4</v>
      </c>
      <c r="Z570" s="0" t="s">
        <v>3756</v>
      </c>
      <c r="AB570" s="0" t="s">
        <v>51</v>
      </c>
      <c r="AC570" s="0" t="s">
        <v>6024</v>
      </c>
      <c r="AD570" s="0" t="s">
        <v>6025</v>
      </c>
      <c r="AE570" s="0" t="s">
        <v>6026</v>
      </c>
      <c r="AF570" s="0" t="s">
        <v>6027</v>
      </c>
      <c r="AG570" s="0" t="s">
        <v>707</v>
      </c>
      <c r="AH570" s="0" t="s">
        <v>707</v>
      </c>
      <c r="AI570" s="0" t="s">
        <v>6028</v>
      </c>
    </row>
    <row r="571" customFormat="false" ht="15" hidden="false" customHeight="false" outlineLevel="0" collapsed="false">
      <c r="A571" s="0" t="s">
        <v>6029</v>
      </c>
      <c r="B571" s="0" t="s">
        <v>6030</v>
      </c>
      <c r="C571" s="0" t="s">
        <v>6030</v>
      </c>
      <c r="D571" s="0" t="s">
        <v>6029</v>
      </c>
      <c r="E571" s="0" t="s">
        <v>6031</v>
      </c>
      <c r="F571" s="0" t="s">
        <v>6032</v>
      </c>
      <c r="G571" s="0" t="b">
        <f aca="false">TRUE()</f>
        <v>1</v>
      </c>
      <c r="H571" s="0" t="s">
        <v>2370</v>
      </c>
      <c r="I571" s="0" t="s">
        <v>3363</v>
      </c>
      <c r="J571" s="0" t="s">
        <v>3378</v>
      </c>
      <c r="K571" s="0" t="n">
        <v>4232</v>
      </c>
      <c r="L571" s="0" t="n">
        <v>41972</v>
      </c>
      <c r="M571" s="0" t="s">
        <v>3379</v>
      </c>
      <c r="N571" s="0" t="n">
        <v>11012</v>
      </c>
      <c r="P571" s="0" t="s">
        <v>265</v>
      </c>
      <c r="Q571" s="0" t="s">
        <v>3419</v>
      </c>
      <c r="R571" s="0" t="s">
        <v>6033</v>
      </c>
      <c r="X571" s="0" t="n">
        <v>19.088</v>
      </c>
      <c r="Y571" s="0" t="n">
        <v>109.195</v>
      </c>
      <c r="Z571" s="0" t="s">
        <v>3756</v>
      </c>
      <c r="AB571" s="0" t="s">
        <v>51</v>
      </c>
      <c r="AC571" s="0" t="s">
        <v>6034</v>
      </c>
      <c r="AD571" s="0" t="s">
        <v>6031</v>
      </c>
      <c r="AE571" s="0" t="s">
        <v>6035</v>
      </c>
      <c r="AF571" s="0" t="s">
        <v>6036</v>
      </c>
      <c r="AG571" s="0" t="s">
        <v>707</v>
      </c>
      <c r="AH571" s="0" t="s">
        <v>707</v>
      </c>
      <c r="AI571" s="0" t="s">
        <v>6037</v>
      </c>
    </row>
    <row r="572" customFormat="false" ht="15" hidden="false" customHeight="false" outlineLevel="0" collapsed="false">
      <c r="A572" s="0" t="s">
        <v>6038</v>
      </c>
      <c r="B572" s="0" t="s">
        <v>6039</v>
      </c>
      <c r="C572" s="0" t="s">
        <v>6039</v>
      </c>
      <c r="D572" s="0" t="s">
        <v>6038</v>
      </c>
      <c r="E572" s="0" t="s">
        <v>6040</v>
      </c>
      <c r="F572" s="0" t="s">
        <v>6041</v>
      </c>
      <c r="G572" s="0" t="b">
        <f aca="false">TRUE()</f>
        <v>1</v>
      </c>
      <c r="H572" s="0" t="s">
        <v>2370</v>
      </c>
      <c r="I572" s="0" t="s">
        <v>3363</v>
      </c>
      <c r="J572" s="0" t="s">
        <v>3765</v>
      </c>
      <c r="K572" s="0" t="n">
        <v>3971</v>
      </c>
      <c r="N572" s="0" t="n">
        <v>11599</v>
      </c>
      <c r="P572" s="0" t="s">
        <v>265</v>
      </c>
      <c r="Q572" s="0" t="s">
        <v>3419</v>
      </c>
      <c r="R572" s="0" t="s">
        <v>3420</v>
      </c>
      <c r="X572" s="0" t="n">
        <v>23.33</v>
      </c>
      <c r="Y572" s="0" t="n">
        <v>116.94</v>
      </c>
      <c r="Z572" s="0" t="s">
        <v>3756</v>
      </c>
      <c r="AB572" s="0" t="s">
        <v>51</v>
      </c>
      <c r="AC572" s="0" t="s">
        <v>6042</v>
      </c>
      <c r="AD572" s="0" t="s">
        <v>6040</v>
      </c>
      <c r="AE572" s="0" t="s">
        <v>6043</v>
      </c>
      <c r="AF572" s="0" t="s">
        <v>6044</v>
      </c>
      <c r="AG572" s="0" t="s">
        <v>707</v>
      </c>
      <c r="AH572" s="0" t="s">
        <v>707</v>
      </c>
      <c r="AI572" s="0" t="s">
        <v>6045</v>
      </c>
    </row>
    <row r="573" customFormat="false" ht="15" hidden="false" customHeight="false" outlineLevel="0" collapsed="false">
      <c r="A573" s="0" t="s">
        <v>6046</v>
      </c>
      <c r="B573" s="0" t="s">
        <v>6047</v>
      </c>
      <c r="C573" s="0" t="s">
        <v>6047</v>
      </c>
      <c r="D573" s="0" t="s">
        <v>6046</v>
      </c>
      <c r="E573" s="0" t="s">
        <v>6048</v>
      </c>
      <c r="F573" s="0" t="s">
        <v>6049</v>
      </c>
      <c r="G573" s="0" t="b">
        <f aca="false">TRUE()</f>
        <v>1</v>
      </c>
      <c r="H573" s="0" t="s">
        <v>2370</v>
      </c>
      <c r="I573" s="0" t="s">
        <v>3554</v>
      </c>
      <c r="J573" s="0" t="s">
        <v>3563</v>
      </c>
      <c r="K573" s="0" t="n">
        <v>3551</v>
      </c>
      <c r="L573" s="0" t="n">
        <v>40847</v>
      </c>
      <c r="M573" s="0" t="s">
        <v>3379</v>
      </c>
      <c r="N573" s="0" t="s">
        <v>6046</v>
      </c>
      <c r="P573" s="0" t="s">
        <v>265</v>
      </c>
      <c r="Q573" s="0" t="s">
        <v>3014</v>
      </c>
      <c r="R573" s="0" t="s">
        <v>3410</v>
      </c>
      <c r="X573" s="0" t="n">
        <v>23.16</v>
      </c>
      <c r="Y573" s="0" t="n">
        <v>104.831</v>
      </c>
      <c r="Z573" s="0" t="s">
        <v>3756</v>
      </c>
      <c r="AB573" s="0" t="s">
        <v>6050</v>
      </c>
      <c r="AC573" s="0" t="s">
        <v>6051</v>
      </c>
      <c r="AD573" s="0" t="s">
        <v>6052</v>
      </c>
      <c r="AE573" s="0" t="s">
        <v>6053</v>
      </c>
      <c r="AF573" s="0" t="s">
        <v>6054</v>
      </c>
      <c r="AG573" s="0" t="s">
        <v>6055</v>
      </c>
      <c r="AH573" s="0" t="s">
        <v>6056</v>
      </c>
      <c r="AI573" s="0" t="s">
        <v>6057</v>
      </c>
    </row>
    <row r="574" customFormat="false" ht="15" hidden="false" customHeight="false" outlineLevel="0" collapsed="false">
      <c r="A574" s="0" t="s">
        <v>6058</v>
      </c>
      <c r="B574" s="0" t="s">
        <v>6059</v>
      </c>
      <c r="C574" s="0" t="s">
        <v>6059</v>
      </c>
      <c r="D574" s="0" t="s">
        <v>6058</v>
      </c>
      <c r="E574" s="0" t="s">
        <v>6060</v>
      </c>
      <c r="F574" s="0" t="s">
        <v>6061</v>
      </c>
      <c r="G574" s="0" t="b">
        <f aca="false">FALSE()</f>
        <v>0</v>
      </c>
      <c r="H574" s="0" t="s">
        <v>40</v>
      </c>
      <c r="I574" s="0" t="s">
        <v>41</v>
      </c>
      <c r="J574" s="0" t="s">
        <v>42</v>
      </c>
      <c r="K574" s="0" t="n">
        <v>3765</v>
      </c>
      <c r="M574" s="0" t="s">
        <v>43</v>
      </c>
      <c r="N574" s="0" t="s">
        <v>6062</v>
      </c>
      <c r="P574" s="0" t="s">
        <v>3275</v>
      </c>
      <c r="W574" s="0" t="s">
        <v>49</v>
      </c>
      <c r="Z574" s="0" t="s">
        <v>1803</v>
      </c>
      <c r="AB574" s="0" t="s">
        <v>51</v>
      </c>
      <c r="AC574" s="0" t="s">
        <v>6063</v>
      </c>
      <c r="AD574" s="0" t="s">
        <v>6064</v>
      </c>
      <c r="AE574" s="0" t="s">
        <v>6065</v>
      </c>
      <c r="AF574" s="0" t="s">
        <v>6066</v>
      </c>
      <c r="AG574" s="0" t="s">
        <v>55</v>
      </c>
      <c r="AH574" s="0" t="s">
        <v>83</v>
      </c>
      <c r="AI574" s="0" t="s">
        <v>6067</v>
      </c>
    </row>
    <row r="575" customFormat="false" ht="15" hidden="false" customHeight="false" outlineLevel="0" collapsed="false">
      <c r="A575" s="0" t="s">
        <v>6068</v>
      </c>
      <c r="B575" s="0" t="s">
        <v>6059</v>
      </c>
      <c r="C575" s="0" t="s">
        <v>6059</v>
      </c>
      <c r="D575" s="0" t="s">
        <v>6068</v>
      </c>
      <c r="E575" s="0" t="s">
        <v>6069</v>
      </c>
      <c r="F575" s="0" t="s">
        <v>6070</v>
      </c>
      <c r="G575" s="0" t="b">
        <f aca="false">TRUE()</f>
        <v>1</v>
      </c>
      <c r="H575" s="0" t="s">
        <v>40</v>
      </c>
      <c r="I575" s="0" t="s">
        <v>41</v>
      </c>
      <c r="J575" s="0" t="s">
        <v>42</v>
      </c>
      <c r="K575" s="0" t="n">
        <v>4958</v>
      </c>
      <c r="M575" s="0" t="s">
        <v>43</v>
      </c>
      <c r="N575" s="0" t="s">
        <v>6071</v>
      </c>
      <c r="P575" s="0" t="s">
        <v>3275</v>
      </c>
      <c r="W575" s="0" t="s">
        <v>49</v>
      </c>
      <c r="Z575" s="0" t="s">
        <v>1803</v>
      </c>
      <c r="AB575" s="0" t="s">
        <v>51</v>
      </c>
      <c r="AC575" s="0" t="s">
        <v>6072</v>
      </c>
      <c r="AD575" s="0" t="s">
        <v>6069</v>
      </c>
      <c r="AE575" s="0" t="s">
        <v>6073</v>
      </c>
      <c r="AF575" s="0" t="s">
        <v>6074</v>
      </c>
      <c r="AG575" s="0" t="s">
        <v>55</v>
      </c>
      <c r="AH575" s="0" t="s">
        <v>83</v>
      </c>
      <c r="AI575" s="0" t="s">
        <v>6075</v>
      </c>
    </row>
    <row r="576" customFormat="false" ht="15" hidden="false" customHeight="false" outlineLevel="0" collapsed="false">
      <c r="A576" s="0" t="s">
        <v>6076</v>
      </c>
      <c r="B576" s="0" t="s">
        <v>2000</v>
      </c>
      <c r="C576" s="0" t="s">
        <v>2000</v>
      </c>
      <c r="D576" s="0" t="s">
        <v>6076</v>
      </c>
      <c r="E576" s="0" t="s">
        <v>6077</v>
      </c>
      <c r="F576" s="0" t="s">
        <v>6078</v>
      </c>
      <c r="G576" s="0" t="b">
        <f aca="false">TRUE()</f>
        <v>1</v>
      </c>
      <c r="H576" s="0" t="s">
        <v>40</v>
      </c>
      <c r="I576" s="0" t="s">
        <v>41</v>
      </c>
      <c r="J576" s="0" t="s">
        <v>42</v>
      </c>
      <c r="K576" s="0" t="n">
        <v>3052</v>
      </c>
      <c r="M576" s="0" t="s">
        <v>43</v>
      </c>
      <c r="N576" s="0" t="s">
        <v>6079</v>
      </c>
      <c r="P576" s="0" t="s">
        <v>46</v>
      </c>
      <c r="W576" s="0" t="s">
        <v>49</v>
      </c>
      <c r="Z576" s="0" t="s">
        <v>1803</v>
      </c>
      <c r="AB576" s="0" t="s">
        <v>51</v>
      </c>
      <c r="AC576" s="0" t="s">
        <v>6080</v>
      </c>
      <c r="AD576" s="0" t="s">
        <v>6081</v>
      </c>
      <c r="AE576" s="0" t="s">
        <v>6082</v>
      </c>
      <c r="AF576" s="0" t="s">
        <v>6083</v>
      </c>
      <c r="AG576" s="0" t="s">
        <v>55</v>
      </c>
      <c r="AH576" s="0" t="s">
        <v>83</v>
      </c>
      <c r="AI576" s="0" t="s">
        <v>6084</v>
      </c>
    </row>
    <row r="577" customFormat="false" ht="15" hidden="false" customHeight="false" outlineLevel="0" collapsed="false">
      <c r="A577" s="0" t="s">
        <v>6085</v>
      </c>
      <c r="B577" s="0" t="s">
        <v>479</v>
      </c>
      <c r="C577" s="0" t="s">
        <v>6086</v>
      </c>
      <c r="D577" s="0" t="s">
        <v>6085</v>
      </c>
      <c r="E577" s="0" t="s">
        <v>6087</v>
      </c>
      <c r="F577" s="0" t="s">
        <v>6088</v>
      </c>
      <c r="G577" s="0" t="b">
        <f aca="false">FALSE()</f>
        <v>0</v>
      </c>
      <c r="H577" s="0" t="s">
        <v>40</v>
      </c>
      <c r="I577" s="0" t="s">
        <v>41</v>
      </c>
      <c r="J577" s="0" t="s">
        <v>178</v>
      </c>
      <c r="K577" s="0" t="n">
        <v>5478</v>
      </c>
      <c r="L577" s="0" t="n">
        <v>42639</v>
      </c>
      <c r="M577" s="0" t="s">
        <v>6089</v>
      </c>
      <c r="N577" s="0" t="s">
        <v>6090</v>
      </c>
      <c r="O577" s="0" t="s">
        <v>6091</v>
      </c>
      <c r="P577" s="0" t="s">
        <v>141</v>
      </c>
      <c r="Q577" s="0" t="s">
        <v>181</v>
      </c>
      <c r="W577" s="0" t="s">
        <v>49</v>
      </c>
      <c r="Z577" s="0" t="s">
        <v>3756</v>
      </c>
      <c r="AB577" s="0" t="s">
        <v>51</v>
      </c>
      <c r="AC577" s="0" t="s">
        <v>6092</v>
      </c>
      <c r="AD577" s="0" t="s">
        <v>6087</v>
      </c>
      <c r="AE577" s="0" t="s">
        <v>6093</v>
      </c>
      <c r="AF577" s="0" t="s">
        <v>6094</v>
      </c>
      <c r="AG577" s="0" t="s">
        <v>707</v>
      </c>
      <c r="AH577" s="0" t="s">
        <v>707</v>
      </c>
      <c r="AI577" s="0" t="s">
        <v>6095</v>
      </c>
    </row>
    <row r="578" customFormat="false" ht="15" hidden="false" customHeight="false" outlineLevel="0" collapsed="false">
      <c r="A578" s="0" t="s">
        <v>6096</v>
      </c>
      <c r="B578" s="0" t="s">
        <v>6097</v>
      </c>
      <c r="C578" s="0" t="s">
        <v>6097</v>
      </c>
      <c r="D578" s="0" t="s">
        <v>6096</v>
      </c>
      <c r="E578" s="0" t="s">
        <v>6098</v>
      </c>
      <c r="F578" s="0" t="s">
        <v>6099</v>
      </c>
      <c r="G578" s="0" t="b">
        <f aca="false">TRUE()</f>
        <v>1</v>
      </c>
      <c r="H578" s="0" t="s">
        <v>40</v>
      </c>
      <c r="I578" s="0" t="s">
        <v>63</v>
      </c>
      <c r="J578" s="0" t="s">
        <v>64</v>
      </c>
      <c r="K578" s="0" t="n">
        <v>2561</v>
      </c>
      <c r="M578" s="0" t="s">
        <v>6100</v>
      </c>
      <c r="N578" s="0" t="s">
        <v>6096</v>
      </c>
      <c r="P578" s="0" t="s">
        <v>46</v>
      </c>
      <c r="Q578" s="0" t="s">
        <v>2068</v>
      </c>
      <c r="T578" s="0" t="s">
        <v>6101</v>
      </c>
      <c r="W578" s="0" t="s">
        <v>49</v>
      </c>
      <c r="X578" s="0" t="n">
        <v>15.6744</v>
      </c>
      <c r="Y578" s="0" t="n">
        <v>-92.81</v>
      </c>
      <c r="Z578" s="0" t="s">
        <v>6102</v>
      </c>
      <c r="AB578" s="0" t="s">
        <v>51</v>
      </c>
      <c r="AC578" s="0" t="s">
        <v>6103</v>
      </c>
      <c r="AD578" s="0" t="s">
        <v>6096</v>
      </c>
      <c r="AE578" s="0" t="s">
        <v>6104</v>
      </c>
      <c r="AF578" s="0" t="s">
        <v>6105</v>
      </c>
      <c r="AG578" s="0" t="s">
        <v>707</v>
      </c>
      <c r="AH578" s="0" t="s">
        <v>707</v>
      </c>
      <c r="AI578" s="0" t="s">
        <v>6106</v>
      </c>
    </row>
    <row r="579" customFormat="false" ht="15" hidden="false" customHeight="false" outlineLevel="0" collapsed="false">
      <c r="A579" s="0" t="s">
        <v>6107</v>
      </c>
      <c r="B579" s="0" t="s">
        <v>6108</v>
      </c>
      <c r="C579" s="0" t="s">
        <v>6108</v>
      </c>
      <c r="D579" s="0" t="s">
        <v>6107</v>
      </c>
      <c r="E579" s="0" t="s">
        <v>6109</v>
      </c>
      <c r="F579" s="0" t="s">
        <v>6110</v>
      </c>
      <c r="G579" s="0" t="b">
        <f aca="false">FALSE()</f>
        <v>0</v>
      </c>
      <c r="H579" s="0" t="s">
        <v>40</v>
      </c>
      <c r="I579" s="0" t="s">
        <v>41</v>
      </c>
      <c r="J579" s="0" t="s">
        <v>42</v>
      </c>
      <c r="K579" s="0" t="n">
        <v>1632</v>
      </c>
      <c r="M579" s="0" t="s">
        <v>6100</v>
      </c>
      <c r="N579" s="0" t="s">
        <v>6107</v>
      </c>
      <c r="P579" s="0" t="s">
        <v>46</v>
      </c>
      <c r="Q579" s="0" t="s">
        <v>1774</v>
      </c>
      <c r="T579" s="0" t="s">
        <v>6111</v>
      </c>
      <c r="W579" s="0" t="s">
        <v>49</v>
      </c>
      <c r="X579" s="0" t="n">
        <v>19.598</v>
      </c>
      <c r="Y579" s="0" t="n">
        <v>-104.208</v>
      </c>
      <c r="Z579" s="0" t="s">
        <v>6102</v>
      </c>
      <c r="AB579" s="0" t="s">
        <v>51</v>
      </c>
      <c r="AC579" s="0" t="s">
        <v>6112</v>
      </c>
      <c r="AD579" s="0" t="s">
        <v>6107</v>
      </c>
      <c r="AE579" s="0" t="s">
        <v>6113</v>
      </c>
      <c r="AF579" s="0" t="s">
        <v>6114</v>
      </c>
      <c r="AG579" s="0" t="s">
        <v>71</v>
      </c>
      <c r="AH579" s="0" t="s">
        <v>492</v>
      </c>
      <c r="AI579" s="0" t="s">
        <v>6115</v>
      </c>
    </row>
    <row r="580" customFormat="false" ht="15" hidden="false" customHeight="false" outlineLevel="0" collapsed="false">
      <c r="A580" s="0" t="s">
        <v>6116</v>
      </c>
      <c r="B580" s="0" t="s">
        <v>6108</v>
      </c>
      <c r="C580" s="0" t="s">
        <v>6108</v>
      </c>
      <c r="D580" s="0" t="s">
        <v>6116</v>
      </c>
      <c r="E580" s="0" t="s">
        <v>6117</v>
      </c>
      <c r="F580" s="0" t="s">
        <v>6118</v>
      </c>
      <c r="G580" s="0" t="b">
        <f aca="false">TRUE()</f>
        <v>1</v>
      </c>
      <c r="H580" s="0" t="s">
        <v>40</v>
      </c>
      <c r="I580" s="0" t="s">
        <v>41</v>
      </c>
      <c r="J580" s="0" t="s">
        <v>42</v>
      </c>
      <c r="K580" s="0" t="n">
        <v>2324</v>
      </c>
      <c r="M580" s="0" t="s">
        <v>6100</v>
      </c>
      <c r="N580" s="0" t="s">
        <v>6116</v>
      </c>
      <c r="P580" s="0" t="s">
        <v>46</v>
      </c>
      <c r="Q580" s="0" t="s">
        <v>1774</v>
      </c>
      <c r="T580" s="0" t="s">
        <v>6119</v>
      </c>
      <c r="W580" s="0" t="s">
        <v>49</v>
      </c>
      <c r="X580" s="0" t="n">
        <v>20.195</v>
      </c>
      <c r="Y580" s="0" t="n">
        <v>-103.289</v>
      </c>
      <c r="Z580" s="0" t="s">
        <v>6102</v>
      </c>
      <c r="AB580" s="0" t="s">
        <v>51</v>
      </c>
      <c r="AC580" s="0" t="s">
        <v>6120</v>
      </c>
      <c r="AD580" s="0" t="s">
        <v>6116</v>
      </c>
      <c r="AE580" s="0" t="s">
        <v>6121</v>
      </c>
      <c r="AF580" s="0" t="s">
        <v>6122</v>
      </c>
      <c r="AG580" s="0" t="s">
        <v>71</v>
      </c>
      <c r="AH580" s="0" t="s">
        <v>492</v>
      </c>
      <c r="AI580" s="0" t="s">
        <v>6123</v>
      </c>
    </row>
    <row r="581" customFormat="false" ht="15" hidden="false" customHeight="false" outlineLevel="0" collapsed="false">
      <c r="A581" s="0" t="s">
        <v>6124</v>
      </c>
      <c r="B581" s="0" t="s">
        <v>6125</v>
      </c>
      <c r="C581" s="0" t="s">
        <v>6125</v>
      </c>
      <c r="D581" s="0" t="s">
        <v>6124</v>
      </c>
      <c r="E581" s="0" t="s">
        <v>6126</v>
      </c>
      <c r="F581" s="0" t="s">
        <v>6127</v>
      </c>
      <c r="G581" s="0" t="b">
        <f aca="false">FALSE()</f>
        <v>0</v>
      </c>
      <c r="H581" s="0" t="s">
        <v>40</v>
      </c>
      <c r="I581" s="0" t="s">
        <v>63</v>
      </c>
      <c r="J581" s="0" t="s">
        <v>64</v>
      </c>
      <c r="K581" s="0" t="n">
        <v>115</v>
      </c>
      <c r="M581" s="0" t="s">
        <v>6100</v>
      </c>
      <c r="N581" s="0" t="s">
        <v>6124</v>
      </c>
      <c r="P581" s="0" t="s">
        <v>46</v>
      </c>
      <c r="Q581" s="0" t="s">
        <v>2068</v>
      </c>
      <c r="W581" s="0" t="s">
        <v>49</v>
      </c>
      <c r="Z581" s="0" t="s">
        <v>6102</v>
      </c>
      <c r="AB581" s="0" t="s">
        <v>51</v>
      </c>
      <c r="AC581" s="0" t="s">
        <v>6128</v>
      </c>
      <c r="AD581" s="0" t="s">
        <v>6124</v>
      </c>
      <c r="AE581" s="0" t="s">
        <v>6129</v>
      </c>
      <c r="AF581" s="0" t="s">
        <v>6130</v>
      </c>
      <c r="AG581" s="0" t="s">
        <v>707</v>
      </c>
      <c r="AH581" s="0" t="s">
        <v>707</v>
      </c>
      <c r="AI581" s="0" t="s">
        <v>6131</v>
      </c>
    </row>
    <row r="582" customFormat="false" ht="15" hidden="false" customHeight="false" outlineLevel="0" collapsed="false">
      <c r="A582" s="0" t="s">
        <v>6132</v>
      </c>
      <c r="B582" s="0" t="s">
        <v>6125</v>
      </c>
      <c r="C582" s="0" t="s">
        <v>6125</v>
      </c>
      <c r="D582" s="0" t="s">
        <v>6132</v>
      </c>
      <c r="E582" s="0" t="s">
        <v>6133</v>
      </c>
      <c r="F582" s="0" t="s">
        <v>6134</v>
      </c>
      <c r="G582" s="0" t="b">
        <f aca="false">TRUE()</f>
        <v>1</v>
      </c>
      <c r="H582" s="0" t="s">
        <v>40</v>
      </c>
      <c r="I582" s="0" t="s">
        <v>63</v>
      </c>
      <c r="J582" s="0" t="s">
        <v>64</v>
      </c>
      <c r="K582" s="0" t="n">
        <v>2570</v>
      </c>
      <c r="M582" s="0" t="s">
        <v>6100</v>
      </c>
      <c r="N582" s="0" t="s">
        <v>6132</v>
      </c>
      <c r="P582" s="0" t="s">
        <v>46</v>
      </c>
      <c r="Q582" s="0" t="s">
        <v>2068</v>
      </c>
      <c r="T582" s="0" t="s">
        <v>6135</v>
      </c>
      <c r="W582" s="0" t="s">
        <v>49</v>
      </c>
      <c r="X582" s="0" t="n">
        <v>16.968056</v>
      </c>
      <c r="Y582" s="0" t="n">
        <v>-92.976944</v>
      </c>
      <c r="Z582" s="0" t="s">
        <v>6102</v>
      </c>
      <c r="AB582" s="0" t="s">
        <v>51</v>
      </c>
      <c r="AC582" s="0" t="s">
        <v>6136</v>
      </c>
      <c r="AD582" s="0" t="s">
        <v>6132</v>
      </c>
      <c r="AE582" s="0" t="s">
        <v>6137</v>
      </c>
      <c r="AF582" s="0" t="s">
        <v>6138</v>
      </c>
      <c r="AG582" s="0" t="s">
        <v>71</v>
      </c>
      <c r="AH582" s="0" t="s">
        <v>72</v>
      </c>
      <c r="AI582" s="0" t="s">
        <v>6139</v>
      </c>
    </row>
    <row r="583" customFormat="false" ht="15" hidden="false" customHeight="false" outlineLevel="0" collapsed="false">
      <c r="A583" s="0" t="s">
        <v>6140</v>
      </c>
      <c r="B583" s="0" t="s">
        <v>6141</v>
      </c>
      <c r="C583" s="0" t="s">
        <v>6141</v>
      </c>
      <c r="D583" s="0" t="s">
        <v>6140</v>
      </c>
      <c r="E583" s="0" t="s">
        <v>6142</v>
      </c>
      <c r="F583" s="0" t="s">
        <v>6143</v>
      </c>
      <c r="G583" s="0" t="b">
        <f aca="false">TRUE()</f>
        <v>1</v>
      </c>
      <c r="H583" s="0" t="s">
        <v>40</v>
      </c>
      <c r="I583" s="0" t="s">
        <v>63</v>
      </c>
      <c r="J583" s="0" t="s">
        <v>64</v>
      </c>
      <c r="K583" s="0" t="n">
        <v>6117</v>
      </c>
      <c r="M583" s="0" t="s">
        <v>6100</v>
      </c>
      <c r="N583" s="0" t="s">
        <v>6140</v>
      </c>
      <c r="O583" s="0" t="s">
        <v>6144</v>
      </c>
      <c r="P583" s="0" t="s">
        <v>46</v>
      </c>
      <c r="Q583" s="0" t="s">
        <v>6145</v>
      </c>
      <c r="T583" s="0" t="s">
        <v>6146</v>
      </c>
      <c r="W583" s="0" t="s">
        <v>49</v>
      </c>
      <c r="X583" s="0" t="n">
        <v>20.3026</v>
      </c>
      <c r="Y583" s="0" t="n">
        <v>-100.188</v>
      </c>
      <c r="Z583" s="0" t="s">
        <v>6102</v>
      </c>
      <c r="AB583" s="0" t="s">
        <v>51</v>
      </c>
      <c r="AC583" s="0" t="s">
        <v>6147</v>
      </c>
      <c r="AD583" s="0" t="s">
        <v>6140</v>
      </c>
      <c r="AE583" s="0" t="s">
        <v>6148</v>
      </c>
      <c r="AF583" s="0" t="s">
        <v>6149</v>
      </c>
      <c r="AG583" s="0" t="s">
        <v>71</v>
      </c>
      <c r="AH583" s="0" t="s">
        <v>72</v>
      </c>
      <c r="AI583" s="0" t="s">
        <v>6150</v>
      </c>
    </row>
    <row r="584" customFormat="false" ht="15" hidden="false" customHeight="false" outlineLevel="0" collapsed="false">
      <c r="A584" s="0" t="s">
        <v>6151</v>
      </c>
      <c r="B584" s="0" t="s">
        <v>6141</v>
      </c>
      <c r="C584" s="0" t="s">
        <v>6141</v>
      </c>
      <c r="D584" s="0" t="s">
        <v>6151</v>
      </c>
      <c r="E584" s="0" t="s">
        <v>6152</v>
      </c>
      <c r="F584" s="0" t="s">
        <v>6153</v>
      </c>
      <c r="G584" s="0" t="b">
        <f aca="false">FALSE()</f>
        <v>0</v>
      </c>
      <c r="H584" s="0" t="s">
        <v>40</v>
      </c>
      <c r="I584" s="0" t="s">
        <v>63</v>
      </c>
      <c r="J584" s="0" t="s">
        <v>64</v>
      </c>
      <c r="K584" s="0" t="n">
        <v>894</v>
      </c>
      <c r="N584" s="0" t="s">
        <v>6154</v>
      </c>
      <c r="P584" s="0" t="s">
        <v>46</v>
      </c>
      <c r="W584" s="0" t="s">
        <v>49</v>
      </c>
      <c r="Z584" s="0" t="s">
        <v>1803</v>
      </c>
      <c r="AB584" s="0" t="s">
        <v>51</v>
      </c>
      <c r="AC584" s="0" t="s">
        <v>6155</v>
      </c>
      <c r="AD584" s="0" t="s">
        <v>6152</v>
      </c>
      <c r="AE584" s="0" t="s">
        <v>6156</v>
      </c>
      <c r="AF584" s="0" t="s">
        <v>6157</v>
      </c>
      <c r="AG584" s="0" t="s">
        <v>71</v>
      </c>
      <c r="AH584" s="0" t="s">
        <v>72</v>
      </c>
      <c r="AI584" s="0" t="s">
        <v>6158</v>
      </c>
    </row>
    <row r="585" customFormat="false" ht="15" hidden="false" customHeight="false" outlineLevel="0" collapsed="false">
      <c r="A585" s="0" t="s">
        <v>6159</v>
      </c>
      <c r="B585" s="0" t="s">
        <v>242</v>
      </c>
      <c r="C585" s="0" t="s">
        <v>242</v>
      </c>
      <c r="D585" s="0" t="s">
        <v>6159</v>
      </c>
      <c r="E585" s="0" t="s">
        <v>6160</v>
      </c>
      <c r="F585" s="0" t="s">
        <v>6161</v>
      </c>
      <c r="G585" s="0" t="b">
        <f aca="false">FALSE()</f>
        <v>0</v>
      </c>
      <c r="H585" s="0" t="s">
        <v>40</v>
      </c>
      <c r="I585" s="0" t="s">
        <v>41</v>
      </c>
      <c r="J585" s="0" t="s">
        <v>246</v>
      </c>
      <c r="K585" s="0" t="n">
        <v>5310</v>
      </c>
      <c r="L585" s="0" t="s">
        <v>6162</v>
      </c>
      <c r="M585" s="0" t="s">
        <v>6163</v>
      </c>
      <c r="N585" s="0" t="s">
        <v>6164</v>
      </c>
      <c r="P585" s="0" t="s">
        <v>5874</v>
      </c>
      <c r="Q585" s="0" t="s">
        <v>6165</v>
      </c>
      <c r="T585" s="0" t="s">
        <v>6166</v>
      </c>
      <c r="W585" s="0" t="s">
        <v>49</v>
      </c>
      <c r="Z585" s="0" t="s">
        <v>6167</v>
      </c>
      <c r="AB585" s="0" t="s">
        <v>51</v>
      </c>
      <c r="AC585" s="0" t="s">
        <v>6168</v>
      </c>
      <c r="AD585" s="0" t="s">
        <v>6160</v>
      </c>
      <c r="AE585" s="0" t="s">
        <v>6169</v>
      </c>
      <c r="AF585" s="0" t="s">
        <v>6170</v>
      </c>
      <c r="AG585" s="0" t="s">
        <v>707</v>
      </c>
      <c r="AH585" s="0" t="s">
        <v>707</v>
      </c>
      <c r="AI585" s="0" t="s">
        <v>6171</v>
      </c>
    </row>
    <row r="586" customFormat="false" ht="15" hidden="false" customHeight="false" outlineLevel="0" collapsed="false">
      <c r="A586" s="0" t="s">
        <v>6172</v>
      </c>
      <c r="B586" s="0" t="s">
        <v>5850</v>
      </c>
      <c r="C586" s="0" t="s">
        <v>5850</v>
      </c>
      <c r="D586" s="0" t="s">
        <v>6172</v>
      </c>
      <c r="E586" s="0" t="s">
        <v>6173</v>
      </c>
      <c r="F586" s="0" t="s">
        <v>6174</v>
      </c>
      <c r="G586" s="0" t="b">
        <f aca="false">FALSE()</f>
        <v>0</v>
      </c>
      <c r="H586" s="0" t="s">
        <v>40</v>
      </c>
      <c r="I586" s="0" t="s">
        <v>41</v>
      </c>
      <c r="J586" s="0" t="s">
        <v>246</v>
      </c>
      <c r="K586" s="0" t="n">
        <v>6998</v>
      </c>
      <c r="L586" s="0" t="s">
        <v>6162</v>
      </c>
      <c r="M586" s="0" t="s">
        <v>6163</v>
      </c>
      <c r="N586" s="0" t="s">
        <v>6175</v>
      </c>
      <c r="P586" s="0" t="s">
        <v>5874</v>
      </c>
      <c r="Q586" s="0" t="s">
        <v>5875</v>
      </c>
      <c r="T586" s="0" t="s">
        <v>6176</v>
      </c>
      <c r="W586" s="0" t="s">
        <v>49</v>
      </c>
      <c r="Z586" s="0" t="s">
        <v>6177</v>
      </c>
      <c r="AB586" s="0" t="s">
        <v>51</v>
      </c>
      <c r="AC586" s="0" t="s">
        <v>6178</v>
      </c>
      <c r="AD586" s="0" t="s">
        <v>6173</v>
      </c>
      <c r="AE586" s="0" t="s">
        <v>6179</v>
      </c>
      <c r="AF586" s="0" t="s">
        <v>6180</v>
      </c>
      <c r="AG586" s="0" t="s">
        <v>707</v>
      </c>
      <c r="AH586" s="0" t="s">
        <v>707</v>
      </c>
      <c r="AI586" s="0" t="s">
        <v>6181</v>
      </c>
    </row>
    <row r="587" customFormat="false" ht="15" hidden="false" customHeight="false" outlineLevel="0" collapsed="false">
      <c r="A587" s="0" t="s">
        <v>6182</v>
      </c>
      <c r="B587" s="0" t="s">
        <v>6183</v>
      </c>
      <c r="C587" s="0" t="s">
        <v>6183</v>
      </c>
      <c r="D587" s="0" t="s">
        <v>6182</v>
      </c>
      <c r="E587" s="0" t="s">
        <v>6184</v>
      </c>
      <c r="F587" s="0" t="s">
        <v>6185</v>
      </c>
      <c r="G587" s="0" t="b">
        <f aca="false">TRUE()</f>
        <v>1</v>
      </c>
      <c r="H587" s="0" t="s">
        <v>40</v>
      </c>
      <c r="I587" s="0" t="s">
        <v>41</v>
      </c>
      <c r="J587" s="0" t="s">
        <v>246</v>
      </c>
      <c r="K587" s="0" t="n">
        <v>5419</v>
      </c>
      <c r="L587" s="0" t="s">
        <v>6162</v>
      </c>
      <c r="M587" s="0" t="s">
        <v>6163</v>
      </c>
      <c r="N587" s="0" t="s">
        <v>6186</v>
      </c>
      <c r="P587" s="0" t="s">
        <v>5874</v>
      </c>
      <c r="Q587" s="0" t="s">
        <v>6187</v>
      </c>
      <c r="T587" s="0" t="s">
        <v>6188</v>
      </c>
      <c r="W587" s="0" t="s">
        <v>49</v>
      </c>
      <c r="Z587" s="0" t="s">
        <v>6189</v>
      </c>
      <c r="AB587" s="0" t="s">
        <v>51</v>
      </c>
      <c r="AC587" s="0" t="s">
        <v>6190</v>
      </c>
      <c r="AD587" s="0" t="s">
        <v>6184</v>
      </c>
      <c r="AE587" s="0" t="s">
        <v>6191</v>
      </c>
      <c r="AF587" s="0" t="s">
        <v>6192</v>
      </c>
      <c r="AG587" s="0" t="s">
        <v>707</v>
      </c>
      <c r="AH587" s="0" t="s">
        <v>707</v>
      </c>
      <c r="AI587" s="0" t="s">
        <v>6193</v>
      </c>
    </row>
    <row r="588" customFormat="false" ht="15" hidden="false" customHeight="false" outlineLevel="0" collapsed="false">
      <c r="A588" s="0" t="s">
        <v>6194</v>
      </c>
      <c r="B588" s="0" t="s">
        <v>6195</v>
      </c>
      <c r="C588" s="0" t="s">
        <v>6195</v>
      </c>
      <c r="D588" s="0" t="s">
        <v>6194</v>
      </c>
      <c r="E588" s="0" t="s">
        <v>6196</v>
      </c>
      <c r="F588" s="0" t="s">
        <v>6197</v>
      </c>
      <c r="G588" s="0" t="b">
        <f aca="false">TRUE()</f>
        <v>1</v>
      </c>
      <c r="H588" s="0" t="s">
        <v>40</v>
      </c>
      <c r="I588" s="0" t="s">
        <v>41</v>
      </c>
      <c r="J588" s="0" t="s">
        <v>246</v>
      </c>
      <c r="K588" s="0" t="n">
        <v>6072</v>
      </c>
      <c r="L588" s="0" t="s">
        <v>6162</v>
      </c>
      <c r="M588" s="0" t="s">
        <v>6163</v>
      </c>
      <c r="N588" s="0" t="s">
        <v>6198</v>
      </c>
      <c r="P588" s="0" t="s">
        <v>5874</v>
      </c>
      <c r="Q588" s="0" t="s">
        <v>6199</v>
      </c>
      <c r="T588" s="0" t="s">
        <v>6200</v>
      </c>
      <c r="W588" s="0" t="s">
        <v>49</v>
      </c>
      <c r="Z588" s="0" t="s">
        <v>6201</v>
      </c>
      <c r="AB588" s="0" t="s">
        <v>51</v>
      </c>
      <c r="AC588" s="0" t="s">
        <v>6202</v>
      </c>
      <c r="AD588" s="0" t="s">
        <v>6196</v>
      </c>
      <c r="AE588" s="0" t="s">
        <v>6203</v>
      </c>
      <c r="AF588" s="0" t="s">
        <v>6204</v>
      </c>
      <c r="AG588" s="0" t="s">
        <v>707</v>
      </c>
      <c r="AH588" s="0" t="s">
        <v>707</v>
      </c>
      <c r="AI588" s="0" t="s">
        <v>6205</v>
      </c>
    </row>
    <row r="589" customFormat="false" ht="15" hidden="false" customHeight="false" outlineLevel="0" collapsed="false">
      <c r="A589" s="0" t="s">
        <v>6206</v>
      </c>
      <c r="B589" s="0" t="s">
        <v>3840</v>
      </c>
      <c r="C589" s="0" t="s">
        <v>3840</v>
      </c>
      <c r="D589" s="0" t="s">
        <v>6206</v>
      </c>
      <c r="E589" s="0" t="s">
        <v>6207</v>
      </c>
      <c r="F589" s="0" t="s">
        <v>6208</v>
      </c>
      <c r="G589" s="0" t="b">
        <f aca="false">TRUE()</f>
        <v>1</v>
      </c>
      <c r="H589" s="0" t="s">
        <v>2370</v>
      </c>
      <c r="I589" s="0" t="s">
        <v>2371</v>
      </c>
      <c r="J589" s="0" t="s">
        <v>2372</v>
      </c>
      <c r="K589" s="0" t="n">
        <v>10660</v>
      </c>
      <c r="L589" s="0" t="s">
        <v>6209</v>
      </c>
      <c r="M589" s="0" t="s">
        <v>6210</v>
      </c>
      <c r="N589" s="0" t="s">
        <v>6211</v>
      </c>
      <c r="P589" s="0" t="s">
        <v>5811</v>
      </c>
      <c r="Q589" s="0" t="s">
        <v>6212</v>
      </c>
      <c r="T589" s="0" t="s">
        <v>6213</v>
      </c>
      <c r="W589" s="0" t="s">
        <v>49</v>
      </c>
      <c r="Z589" s="0" t="s">
        <v>3053</v>
      </c>
      <c r="AB589" s="0" t="s">
        <v>51</v>
      </c>
      <c r="AC589" s="0" t="s">
        <v>6214</v>
      </c>
      <c r="AD589" s="0" t="s">
        <v>6207</v>
      </c>
      <c r="AE589" s="0" t="s">
        <v>6215</v>
      </c>
      <c r="AF589" s="0" t="s">
        <v>6216</v>
      </c>
      <c r="AG589" s="0" t="s">
        <v>707</v>
      </c>
      <c r="AH589" s="0" t="s">
        <v>707</v>
      </c>
      <c r="AI589" s="0" t="s">
        <v>6217</v>
      </c>
    </row>
    <row r="590" customFormat="false" ht="15" hidden="false" customHeight="false" outlineLevel="0" collapsed="false">
      <c r="A590" s="0" t="s">
        <v>6218</v>
      </c>
      <c r="B590" s="0" t="s">
        <v>584</v>
      </c>
      <c r="C590" s="0" t="s">
        <v>584</v>
      </c>
      <c r="D590" s="0" t="s">
        <v>6218</v>
      </c>
      <c r="E590" s="0" t="s">
        <v>6219</v>
      </c>
      <c r="F590" s="0" t="s">
        <v>6220</v>
      </c>
      <c r="G590" s="0" t="b">
        <f aca="false">FALSE()</f>
        <v>0</v>
      </c>
      <c r="H590" s="0" t="s">
        <v>40</v>
      </c>
      <c r="I590" s="0" t="s">
        <v>41</v>
      </c>
      <c r="J590" s="0" t="s">
        <v>588</v>
      </c>
      <c r="K590" s="0" t="n">
        <v>2603</v>
      </c>
      <c r="L590" s="0" t="s">
        <v>6221</v>
      </c>
      <c r="M590" s="0" t="s">
        <v>6222</v>
      </c>
      <c r="N590" s="0" t="s">
        <v>6219</v>
      </c>
      <c r="P590" s="0" t="s">
        <v>141</v>
      </c>
      <c r="Q590" s="0" t="s">
        <v>2155</v>
      </c>
      <c r="R590" s="0" t="s">
        <v>6223</v>
      </c>
      <c r="T590" s="0" t="s">
        <v>6224</v>
      </c>
      <c r="W590" s="0" t="s">
        <v>49</v>
      </c>
      <c r="X590" s="0" t="n">
        <v>34.73748</v>
      </c>
      <c r="Y590" s="0" t="n">
        <v>-98.5272</v>
      </c>
      <c r="Z590" s="0" t="s">
        <v>2834</v>
      </c>
      <c r="AB590" s="0" t="s">
        <v>51</v>
      </c>
      <c r="AC590" s="0" t="s">
        <v>6225</v>
      </c>
      <c r="AD590" s="0" t="s">
        <v>6219</v>
      </c>
      <c r="AE590" s="0" t="s">
        <v>6226</v>
      </c>
      <c r="AF590" s="0" t="s">
        <v>6227</v>
      </c>
      <c r="AG590" s="0" t="s">
        <v>707</v>
      </c>
      <c r="AH590" s="0" t="s">
        <v>707</v>
      </c>
      <c r="AI590" s="0" t="s">
        <v>6228</v>
      </c>
    </row>
    <row r="591" customFormat="false" ht="15" hidden="false" customHeight="false" outlineLevel="0" collapsed="false">
      <c r="A591" s="0" t="s">
        <v>6229</v>
      </c>
      <c r="B591" s="0" t="s">
        <v>277</v>
      </c>
      <c r="C591" s="0" t="s">
        <v>277</v>
      </c>
      <c r="D591" s="0" t="s">
        <v>6229</v>
      </c>
      <c r="E591" s="0" t="s">
        <v>6230</v>
      </c>
      <c r="F591" s="0" t="s">
        <v>6231</v>
      </c>
      <c r="G591" s="0" t="b">
        <f aca="false">FALSE()</f>
        <v>0</v>
      </c>
      <c r="H591" s="0" t="s">
        <v>40</v>
      </c>
      <c r="I591" s="0" t="s">
        <v>63</v>
      </c>
      <c r="J591" s="0" t="s">
        <v>158</v>
      </c>
      <c r="K591" s="0" t="n">
        <v>6159</v>
      </c>
      <c r="L591" s="0" t="s">
        <v>6221</v>
      </c>
      <c r="M591" s="0" t="s">
        <v>6222</v>
      </c>
      <c r="N591" s="0" t="s">
        <v>6230</v>
      </c>
      <c r="P591" s="0" t="s">
        <v>141</v>
      </c>
      <c r="Q591" s="0" t="s">
        <v>2155</v>
      </c>
      <c r="R591" s="0" t="s">
        <v>6223</v>
      </c>
      <c r="T591" s="0" t="s">
        <v>6232</v>
      </c>
      <c r="W591" s="0" t="s">
        <v>49</v>
      </c>
      <c r="X591" s="0" t="n">
        <v>34.73748</v>
      </c>
      <c r="Y591" s="0" t="n">
        <v>-98.5272</v>
      </c>
      <c r="Z591" s="0" t="s">
        <v>2834</v>
      </c>
      <c r="AB591" s="0" t="s">
        <v>51</v>
      </c>
      <c r="AC591" s="0" t="s">
        <v>6233</v>
      </c>
      <c r="AD591" s="0" t="s">
        <v>6230</v>
      </c>
      <c r="AE591" s="0" t="s">
        <v>6234</v>
      </c>
      <c r="AF591" s="0" t="s">
        <v>6235</v>
      </c>
      <c r="AG591" s="0" t="s">
        <v>707</v>
      </c>
      <c r="AH591" s="0" t="s">
        <v>707</v>
      </c>
      <c r="AI591" s="0" t="s">
        <v>6236</v>
      </c>
    </row>
    <row r="592" customFormat="false" ht="15" hidden="false" customHeight="false" outlineLevel="0" collapsed="false">
      <c r="A592" s="0" t="s">
        <v>6237</v>
      </c>
      <c r="B592" s="0" t="s">
        <v>277</v>
      </c>
      <c r="C592" s="0" t="s">
        <v>277</v>
      </c>
      <c r="D592" s="0" t="s">
        <v>6237</v>
      </c>
      <c r="E592" s="0" t="s">
        <v>6238</v>
      </c>
      <c r="F592" s="0" t="s">
        <v>6239</v>
      </c>
      <c r="G592" s="0" t="b">
        <f aca="false">FALSE()</f>
        <v>0</v>
      </c>
      <c r="H592" s="0" t="s">
        <v>40</v>
      </c>
      <c r="I592" s="0" t="s">
        <v>63</v>
      </c>
      <c r="J592" s="0" t="s">
        <v>158</v>
      </c>
      <c r="K592" s="0" t="n">
        <v>5473</v>
      </c>
      <c r="L592" s="0" t="s">
        <v>6221</v>
      </c>
      <c r="M592" s="0" t="s">
        <v>6222</v>
      </c>
      <c r="N592" s="0" t="s">
        <v>6238</v>
      </c>
      <c r="P592" s="0" t="s">
        <v>141</v>
      </c>
      <c r="Q592" s="0" t="s">
        <v>2155</v>
      </c>
      <c r="R592" s="0" t="s">
        <v>6223</v>
      </c>
      <c r="T592" s="0" t="s">
        <v>6240</v>
      </c>
      <c r="W592" s="0" t="s">
        <v>49</v>
      </c>
      <c r="X592" s="0" t="n">
        <v>34.74459</v>
      </c>
      <c r="Y592" s="0" t="n">
        <v>-98.532</v>
      </c>
      <c r="Z592" s="0" t="s">
        <v>2834</v>
      </c>
      <c r="AB592" s="0" t="s">
        <v>51</v>
      </c>
      <c r="AC592" s="0" t="s">
        <v>6241</v>
      </c>
      <c r="AD592" s="0" t="s">
        <v>6238</v>
      </c>
      <c r="AE592" s="0" t="s">
        <v>6242</v>
      </c>
      <c r="AF592" s="0" t="s">
        <v>6243</v>
      </c>
      <c r="AG592" s="0" t="s">
        <v>707</v>
      </c>
      <c r="AH592" s="0" t="s">
        <v>707</v>
      </c>
      <c r="AI592" s="0" t="s">
        <v>6244</v>
      </c>
    </row>
    <row r="593" customFormat="false" ht="15" hidden="false" customHeight="false" outlineLevel="0" collapsed="false">
      <c r="A593" s="0" t="s">
        <v>6245</v>
      </c>
      <c r="B593" s="0" t="s">
        <v>6246</v>
      </c>
      <c r="C593" s="0" t="s">
        <v>6246</v>
      </c>
      <c r="D593" s="0" t="s">
        <v>6245</v>
      </c>
      <c r="E593" s="0" t="s">
        <v>6247</v>
      </c>
      <c r="F593" s="0" t="s">
        <v>6248</v>
      </c>
      <c r="G593" s="0" t="b">
        <f aca="false">TRUE()</f>
        <v>1</v>
      </c>
      <c r="H593" s="0" t="s">
        <v>40</v>
      </c>
      <c r="I593" s="0" t="s">
        <v>63</v>
      </c>
      <c r="J593" s="0" t="s">
        <v>64</v>
      </c>
      <c r="K593" s="0" t="n">
        <v>4770</v>
      </c>
      <c r="L593" s="0" t="s">
        <v>6249</v>
      </c>
      <c r="N593" s="0" t="s">
        <v>6247</v>
      </c>
      <c r="P593" s="0" t="s">
        <v>6250</v>
      </c>
      <c r="T593" s="0" t="s">
        <v>6251</v>
      </c>
      <c r="W593" s="0" t="s">
        <v>49</v>
      </c>
      <c r="Z593" s="0" t="s">
        <v>2834</v>
      </c>
      <c r="AB593" s="0" t="s">
        <v>51</v>
      </c>
      <c r="AC593" s="0" t="s">
        <v>6252</v>
      </c>
      <c r="AD593" s="0" t="s">
        <v>6247</v>
      </c>
      <c r="AE593" s="0" t="s">
        <v>6253</v>
      </c>
      <c r="AF593" s="0" t="s">
        <v>6254</v>
      </c>
      <c r="AG593" s="0" t="s">
        <v>707</v>
      </c>
      <c r="AH593" s="0" t="s">
        <v>707</v>
      </c>
      <c r="AI593" s="0" t="s">
        <v>6255</v>
      </c>
    </row>
    <row r="594" customFormat="false" ht="15" hidden="false" customHeight="false" outlineLevel="0" collapsed="false">
      <c r="A594" s="0" t="s">
        <v>6256</v>
      </c>
      <c r="B594" s="0" t="s">
        <v>2559</v>
      </c>
      <c r="C594" s="0" t="s">
        <v>2559</v>
      </c>
      <c r="D594" s="0" t="s">
        <v>6256</v>
      </c>
      <c r="E594" s="0" t="s">
        <v>6257</v>
      </c>
      <c r="F594" s="0" t="s">
        <v>6258</v>
      </c>
      <c r="G594" s="0" t="b">
        <f aca="false">TRUE()</f>
        <v>1</v>
      </c>
      <c r="H594" s="0" t="s">
        <v>40</v>
      </c>
      <c r="I594" s="0" t="s">
        <v>41</v>
      </c>
      <c r="J594" s="0" t="s">
        <v>246</v>
      </c>
      <c r="K594" s="0" t="n">
        <v>5282</v>
      </c>
      <c r="L594" s="0" t="s">
        <v>6259</v>
      </c>
      <c r="M594" s="0" t="s">
        <v>6260</v>
      </c>
      <c r="N594" s="0" t="s">
        <v>6261</v>
      </c>
      <c r="P594" s="0" t="s">
        <v>3847</v>
      </c>
      <c r="Q594" s="0" t="s">
        <v>3848</v>
      </c>
      <c r="T594" s="0" t="s">
        <v>6262</v>
      </c>
      <c r="W594" s="0" t="s">
        <v>49</v>
      </c>
      <c r="Z594" s="0" t="s">
        <v>50</v>
      </c>
      <c r="AA594" s="0" t="n">
        <v>185589</v>
      </c>
      <c r="AB594" s="0" t="s">
        <v>51</v>
      </c>
      <c r="AC594" s="0" t="s">
        <v>6263</v>
      </c>
      <c r="AD594" s="0" t="s">
        <v>6257</v>
      </c>
      <c r="AE594" s="0" t="s">
        <v>6264</v>
      </c>
      <c r="AF594" s="0" t="s">
        <v>6265</v>
      </c>
      <c r="AG594" s="0" t="s">
        <v>707</v>
      </c>
      <c r="AH594" s="0" t="s">
        <v>707</v>
      </c>
      <c r="AI594" s="0" t="s">
        <v>6266</v>
      </c>
    </row>
    <row r="595" customFormat="false" ht="15" hidden="false" customHeight="false" outlineLevel="0" collapsed="false">
      <c r="A595" s="0" t="s">
        <v>6267</v>
      </c>
      <c r="B595" s="0" t="s">
        <v>369</v>
      </c>
      <c r="C595" s="0" t="s">
        <v>369</v>
      </c>
      <c r="D595" s="0" t="s">
        <v>6267</v>
      </c>
      <c r="E595" s="0" t="s">
        <v>6268</v>
      </c>
      <c r="F595" s="0" t="s">
        <v>6269</v>
      </c>
      <c r="G595" s="0" t="b">
        <f aca="false">FALSE()</f>
        <v>0</v>
      </c>
      <c r="H595" s="0" t="s">
        <v>40</v>
      </c>
      <c r="I595" s="0" t="s">
        <v>41</v>
      </c>
      <c r="J595" s="0" t="s">
        <v>246</v>
      </c>
      <c r="K595" s="0" t="n">
        <v>2775</v>
      </c>
      <c r="L595" s="0" t="s">
        <v>6259</v>
      </c>
      <c r="M595" s="0" t="s">
        <v>6260</v>
      </c>
      <c r="N595" s="0" t="s">
        <v>6270</v>
      </c>
      <c r="P595" s="0" t="s">
        <v>3847</v>
      </c>
      <c r="Q595" s="0" t="s">
        <v>3848</v>
      </c>
      <c r="T595" s="0" t="s">
        <v>6271</v>
      </c>
      <c r="W595" s="0" t="s">
        <v>49</v>
      </c>
      <c r="Z595" s="0" t="s">
        <v>50</v>
      </c>
      <c r="AA595" s="0" t="n">
        <v>185588</v>
      </c>
      <c r="AB595" s="0" t="s">
        <v>51</v>
      </c>
      <c r="AC595" s="0" t="s">
        <v>6272</v>
      </c>
      <c r="AD595" s="0" t="s">
        <v>6268</v>
      </c>
      <c r="AE595" s="0" t="s">
        <v>6273</v>
      </c>
      <c r="AF595" s="0" t="s">
        <v>6274</v>
      </c>
      <c r="AG595" s="0" t="s">
        <v>707</v>
      </c>
      <c r="AH595" s="0" t="s">
        <v>707</v>
      </c>
      <c r="AI595" s="0" t="s">
        <v>6275</v>
      </c>
    </row>
    <row r="596" customFormat="false" ht="15" hidden="false" customHeight="false" outlineLevel="0" collapsed="false">
      <c r="A596" s="0" t="s">
        <v>6276</v>
      </c>
      <c r="B596" s="0" t="s">
        <v>4142</v>
      </c>
      <c r="C596" s="0" t="s">
        <v>4142</v>
      </c>
      <c r="D596" s="0" t="s">
        <v>6276</v>
      </c>
      <c r="E596" s="0" t="s">
        <v>6277</v>
      </c>
      <c r="F596" s="0" t="s">
        <v>6278</v>
      </c>
      <c r="G596" s="0" t="b">
        <f aca="false">TRUE()</f>
        <v>1</v>
      </c>
      <c r="H596" s="0" t="s">
        <v>2370</v>
      </c>
      <c r="I596" s="0" t="s">
        <v>3554</v>
      </c>
      <c r="J596" s="0" t="s">
        <v>4124</v>
      </c>
      <c r="K596" s="0" t="n">
        <v>6339</v>
      </c>
      <c r="L596" s="0" t="s">
        <v>6259</v>
      </c>
      <c r="M596" s="0" t="s">
        <v>6260</v>
      </c>
      <c r="N596" s="0" t="s">
        <v>6279</v>
      </c>
      <c r="P596" s="0" t="s">
        <v>3847</v>
      </c>
      <c r="Q596" s="0" t="s">
        <v>6280</v>
      </c>
      <c r="T596" s="0" t="s">
        <v>6281</v>
      </c>
      <c r="W596" s="0" t="s">
        <v>49</v>
      </c>
      <c r="Z596" s="0" t="s">
        <v>50</v>
      </c>
      <c r="AA596" s="0" t="n">
        <v>185591</v>
      </c>
      <c r="AB596" s="0" t="s">
        <v>51</v>
      </c>
      <c r="AC596" s="0" t="s">
        <v>6282</v>
      </c>
      <c r="AD596" s="0" t="s">
        <v>6277</v>
      </c>
      <c r="AE596" s="0" t="s">
        <v>6283</v>
      </c>
      <c r="AF596" s="0" t="s">
        <v>6284</v>
      </c>
      <c r="AG596" s="0" t="s">
        <v>707</v>
      </c>
      <c r="AH596" s="0" t="s">
        <v>707</v>
      </c>
      <c r="AI596" s="0" t="s">
        <v>6285</v>
      </c>
    </row>
    <row r="597" customFormat="false" ht="15" hidden="false" customHeight="false" outlineLevel="0" collapsed="false">
      <c r="A597" s="0" t="s">
        <v>6286</v>
      </c>
      <c r="B597" s="0" t="s">
        <v>4133</v>
      </c>
      <c r="C597" s="0" t="s">
        <v>4133</v>
      </c>
      <c r="D597" s="0" t="s">
        <v>6286</v>
      </c>
      <c r="E597" s="0" t="s">
        <v>6287</v>
      </c>
      <c r="F597" s="0" t="s">
        <v>6288</v>
      </c>
      <c r="G597" s="0" t="b">
        <f aca="false">FALSE()</f>
        <v>0</v>
      </c>
      <c r="H597" s="0" t="s">
        <v>40</v>
      </c>
      <c r="I597" s="0" t="s">
        <v>41</v>
      </c>
      <c r="J597" s="0" t="s">
        <v>246</v>
      </c>
      <c r="K597" s="0" t="n">
        <v>2737</v>
      </c>
      <c r="L597" s="0" t="s">
        <v>6289</v>
      </c>
      <c r="M597" s="0" t="s">
        <v>6290</v>
      </c>
      <c r="N597" s="0" t="s">
        <v>6291</v>
      </c>
      <c r="P597" s="0" t="s">
        <v>2215</v>
      </c>
      <c r="Q597" s="0" t="s">
        <v>6292</v>
      </c>
      <c r="T597" s="0" t="s">
        <v>6293</v>
      </c>
      <c r="W597" s="0" t="s">
        <v>49</v>
      </c>
      <c r="Z597" s="0" t="s">
        <v>50</v>
      </c>
      <c r="AA597" s="0" t="n">
        <v>185590</v>
      </c>
      <c r="AB597" s="0" t="s">
        <v>51</v>
      </c>
      <c r="AC597" s="0" t="s">
        <v>6294</v>
      </c>
      <c r="AD597" s="0" t="s">
        <v>6287</v>
      </c>
      <c r="AE597" s="0" t="s">
        <v>6295</v>
      </c>
      <c r="AF597" s="0" t="s">
        <v>6296</v>
      </c>
      <c r="AG597" s="0" t="s">
        <v>707</v>
      </c>
      <c r="AH597" s="0" t="s">
        <v>707</v>
      </c>
      <c r="AI597" s="0" t="s">
        <v>6297</v>
      </c>
    </row>
    <row r="598" customFormat="false" ht="15" hidden="false" customHeight="false" outlineLevel="0" collapsed="false">
      <c r="A598" s="0" t="s">
        <v>6298</v>
      </c>
      <c r="B598" s="0" t="s">
        <v>4142</v>
      </c>
      <c r="C598" s="0" t="s">
        <v>4142</v>
      </c>
      <c r="D598" s="0" t="s">
        <v>6298</v>
      </c>
      <c r="E598" s="0" t="s">
        <v>6299</v>
      </c>
      <c r="F598" s="0" t="s">
        <v>6300</v>
      </c>
      <c r="G598" s="0" t="b">
        <f aca="false">FALSE()</f>
        <v>0</v>
      </c>
      <c r="H598" s="0" t="s">
        <v>2370</v>
      </c>
      <c r="I598" s="0" t="s">
        <v>3554</v>
      </c>
      <c r="J598" s="0" t="s">
        <v>4124</v>
      </c>
      <c r="K598" s="0" t="n">
        <v>4270</v>
      </c>
      <c r="L598" s="0" t="s">
        <v>6289</v>
      </c>
      <c r="M598" s="0" t="s">
        <v>6290</v>
      </c>
      <c r="N598" s="0" t="s">
        <v>6301</v>
      </c>
      <c r="P598" s="0" t="s">
        <v>2215</v>
      </c>
      <c r="Q598" s="0" t="s">
        <v>6292</v>
      </c>
      <c r="T598" s="0" t="s">
        <v>6302</v>
      </c>
      <c r="W598" s="0" t="s">
        <v>49</v>
      </c>
      <c r="Z598" s="0" t="s">
        <v>3053</v>
      </c>
      <c r="AB598" s="0" t="s">
        <v>51</v>
      </c>
      <c r="AC598" s="0" t="s">
        <v>6303</v>
      </c>
      <c r="AD598" s="0" t="s">
        <v>6299</v>
      </c>
      <c r="AE598" s="0" t="s">
        <v>6304</v>
      </c>
      <c r="AF598" s="0" t="s">
        <v>6305</v>
      </c>
      <c r="AG598" s="0" t="s">
        <v>707</v>
      </c>
      <c r="AH598" s="0" t="s">
        <v>707</v>
      </c>
      <c r="AI598" s="0" t="s">
        <v>6306</v>
      </c>
    </row>
    <row r="599" customFormat="false" ht="15" hidden="false" customHeight="false" outlineLevel="0" collapsed="false">
      <c r="A599" s="0" t="s">
        <v>6307</v>
      </c>
      <c r="B599" s="0" t="s">
        <v>5517</v>
      </c>
      <c r="C599" s="0" t="s">
        <v>5517</v>
      </c>
      <c r="D599" s="0" t="s">
        <v>6307</v>
      </c>
      <c r="E599" s="0" t="s">
        <v>6308</v>
      </c>
      <c r="F599" s="0" t="s">
        <v>6309</v>
      </c>
      <c r="G599" s="2" t="b">
        <f aca="false">TRUE()</f>
        <v>1</v>
      </c>
      <c r="H599" s="0" t="s">
        <v>40</v>
      </c>
      <c r="I599" s="0" t="s">
        <v>63</v>
      </c>
      <c r="J599" s="0" t="s">
        <v>64</v>
      </c>
      <c r="K599" s="0" t="n">
        <v>5757</v>
      </c>
      <c r="L599" s="0" t="n">
        <v>42923</v>
      </c>
      <c r="M599" s="0" t="s">
        <v>6310</v>
      </c>
      <c r="N599" s="0" t="n">
        <v>2017103</v>
      </c>
      <c r="O599" s="0" t="s">
        <v>691</v>
      </c>
      <c r="P599" s="0" t="s">
        <v>46</v>
      </c>
      <c r="Q599" s="0" t="s">
        <v>5290</v>
      </c>
      <c r="R599" s="0" t="s">
        <v>6311</v>
      </c>
      <c r="T599" s="0" t="s">
        <v>6312</v>
      </c>
      <c r="W599" s="0" t="s">
        <v>49</v>
      </c>
      <c r="X599" s="0" t="n">
        <v>25.04425</v>
      </c>
      <c r="Y599" s="0" t="n">
        <v>-106.26861</v>
      </c>
      <c r="Z599" s="0" t="s">
        <v>50</v>
      </c>
      <c r="AA599" s="0" t="s">
        <v>4441</v>
      </c>
      <c r="AB599" s="0" t="s">
        <v>51</v>
      </c>
      <c r="AC599" s="0" t="s">
        <v>6313</v>
      </c>
      <c r="AD599" s="0" t="s">
        <v>6308</v>
      </c>
      <c r="AE599" s="0" t="s">
        <v>6314</v>
      </c>
      <c r="AF599" s="0" t="s">
        <v>6315</v>
      </c>
      <c r="AG599" s="0" t="s">
        <v>707</v>
      </c>
      <c r="AH599" s="0" t="s">
        <v>707</v>
      </c>
      <c r="AI599" s="0" t="s">
        <v>6316</v>
      </c>
    </row>
    <row r="600" customFormat="false" ht="15" hidden="false" customHeight="false" outlineLevel="0" collapsed="false">
      <c r="A600" s="0" t="s">
        <v>6317</v>
      </c>
      <c r="B600" s="0" t="s">
        <v>5428</v>
      </c>
      <c r="C600" s="0" t="s">
        <v>5428</v>
      </c>
      <c r="D600" s="0" t="s">
        <v>6317</v>
      </c>
      <c r="E600" s="0" t="s">
        <v>6318</v>
      </c>
      <c r="F600" s="0" t="s">
        <v>6319</v>
      </c>
      <c r="G600" s="2" t="b">
        <f aca="false">FALSE()</f>
        <v>0</v>
      </c>
      <c r="H600" s="0" t="s">
        <v>40</v>
      </c>
      <c r="I600" s="0" t="s">
        <v>63</v>
      </c>
      <c r="J600" s="0" t="s">
        <v>64</v>
      </c>
      <c r="K600" s="0" t="n">
        <v>5207</v>
      </c>
      <c r="L600" s="0" t="n">
        <v>42923</v>
      </c>
      <c r="M600" s="0" t="s">
        <v>6310</v>
      </c>
      <c r="N600" s="0" t="n">
        <v>2017106</v>
      </c>
      <c r="O600" s="0" t="s">
        <v>691</v>
      </c>
      <c r="P600" s="0" t="s">
        <v>46</v>
      </c>
      <c r="Q600" s="0" t="s">
        <v>5290</v>
      </c>
      <c r="R600" s="0" t="s">
        <v>6311</v>
      </c>
      <c r="T600" s="0" t="s">
        <v>6312</v>
      </c>
      <c r="W600" s="0" t="s">
        <v>49</v>
      </c>
      <c r="X600" s="0" t="n">
        <v>25.04425</v>
      </c>
      <c r="Y600" s="0" t="n">
        <v>-106.26861</v>
      </c>
      <c r="Z600" s="0" t="s">
        <v>50</v>
      </c>
      <c r="AA600" s="0" t="s">
        <v>4441</v>
      </c>
      <c r="AB600" s="0" t="s">
        <v>51</v>
      </c>
      <c r="AC600" s="0" t="s">
        <v>6320</v>
      </c>
      <c r="AD600" s="0" t="s">
        <v>6318</v>
      </c>
      <c r="AE600" s="0" t="s">
        <v>6321</v>
      </c>
      <c r="AF600" s="0" t="s">
        <v>6322</v>
      </c>
      <c r="AG600" s="0" t="s">
        <v>707</v>
      </c>
      <c r="AH600" s="0" t="s">
        <v>707</v>
      </c>
      <c r="AI600" s="0" t="s">
        <v>6323</v>
      </c>
    </row>
    <row r="601" customFormat="false" ht="15" hidden="false" customHeight="false" outlineLevel="0" collapsed="false">
      <c r="A601" s="0" t="s">
        <v>6324</v>
      </c>
      <c r="B601" s="0" t="s">
        <v>5517</v>
      </c>
      <c r="C601" s="0" t="s">
        <v>5517</v>
      </c>
      <c r="D601" s="0" t="s">
        <v>6324</v>
      </c>
      <c r="E601" s="0" t="s">
        <v>6325</v>
      </c>
      <c r="F601" s="0" t="s">
        <v>6326</v>
      </c>
      <c r="G601" s="2" t="b">
        <f aca="false">FALSE()</f>
        <v>0</v>
      </c>
      <c r="H601" s="0" t="s">
        <v>40</v>
      </c>
      <c r="I601" s="0" t="s">
        <v>63</v>
      </c>
      <c r="J601" s="0" t="s">
        <v>64</v>
      </c>
      <c r="K601" s="0" t="n">
        <v>4537</v>
      </c>
      <c r="L601" s="0" t="n">
        <v>42923</v>
      </c>
      <c r="M601" s="0" t="s">
        <v>6310</v>
      </c>
      <c r="N601" s="0" t="n">
        <v>2017107</v>
      </c>
      <c r="O601" s="0" t="s">
        <v>691</v>
      </c>
      <c r="P601" s="0" t="s">
        <v>46</v>
      </c>
      <c r="Q601" s="0" t="s">
        <v>5290</v>
      </c>
      <c r="R601" s="0" t="s">
        <v>6311</v>
      </c>
      <c r="T601" s="0" t="s">
        <v>6327</v>
      </c>
      <c r="W601" s="0" t="s">
        <v>49</v>
      </c>
      <c r="X601" s="0" t="n">
        <v>25.04425</v>
      </c>
      <c r="Y601" s="0" t="n">
        <v>-106.26861</v>
      </c>
      <c r="Z601" s="0" t="s">
        <v>50</v>
      </c>
      <c r="AA601" s="0" t="s">
        <v>4441</v>
      </c>
      <c r="AB601" s="0" t="s">
        <v>51</v>
      </c>
      <c r="AC601" s="0" t="s">
        <v>6328</v>
      </c>
      <c r="AD601" s="0" t="s">
        <v>6325</v>
      </c>
      <c r="AE601" s="0" t="s">
        <v>6329</v>
      </c>
      <c r="AF601" s="0" t="s">
        <v>6330</v>
      </c>
      <c r="AG601" s="0" t="s">
        <v>707</v>
      </c>
      <c r="AH601" s="0" t="s">
        <v>707</v>
      </c>
      <c r="AI601" s="0" t="s">
        <v>6331</v>
      </c>
    </row>
    <row r="602" customFormat="false" ht="15" hidden="false" customHeight="false" outlineLevel="0" collapsed="false">
      <c r="A602" s="0" t="s">
        <v>6332</v>
      </c>
      <c r="B602" s="0" t="s">
        <v>6333</v>
      </c>
      <c r="C602" s="0" t="s">
        <v>6334</v>
      </c>
      <c r="D602" s="0" t="s">
        <v>6332</v>
      </c>
      <c r="E602" s="0" t="s">
        <v>6335</v>
      </c>
      <c r="F602" s="0" t="s">
        <v>6336</v>
      </c>
      <c r="G602" s="0" t="b">
        <f aca="false">TRUE()</f>
        <v>1</v>
      </c>
      <c r="H602" s="0" t="s">
        <v>40</v>
      </c>
      <c r="I602" s="0" t="s">
        <v>63</v>
      </c>
      <c r="J602" s="0" t="s">
        <v>64</v>
      </c>
      <c r="K602" s="0" t="n">
        <v>5733</v>
      </c>
      <c r="L602" s="0" t="n">
        <v>42923</v>
      </c>
      <c r="M602" s="0" t="s">
        <v>6310</v>
      </c>
      <c r="N602" s="0" t="n">
        <v>2017108</v>
      </c>
      <c r="O602" s="0" t="s">
        <v>691</v>
      </c>
      <c r="P602" s="0" t="s">
        <v>46</v>
      </c>
      <c r="Q602" s="0" t="s">
        <v>5290</v>
      </c>
      <c r="R602" s="0" t="s">
        <v>6311</v>
      </c>
      <c r="T602" s="0" t="s">
        <v>6337</v>
      </c>
      <c r="W602" s="0" t="s">
        <v>49</v>
      </c>
      <c r="X602" s="0" t="n">
        <v>25.1221</v>
      </c>
      <c r="Y602" s="0" t="n">
        <v>-106.4885</v>
      </c>
      <c r="Z602" s="0" t="s">
        <v>50</v>
      </c>
      <c r="AA602" s="0" t="s">
        <v>4441</v>
      </c>
      <c r="AB602" s="0" t="s">
        <v>51</v>
      </c>
      <c r="AC602" s="0" t="s">
        <v>6338</v>
      </c>
      <c r="AD602" s="0" t="s">
        <v>6335</v>
      </c>
      <c r="AE602" s="0" t="s">
        <v>6339</v>
      </c>
      <c r="AF602" s="0" t="s">
        <v>6340</v>
      </c>
      <c r="AG602" s="0" t="s">
        <v>707</v>
      </c>
      <c r="AH602" s="0" t="s">
        <v>707</v>
      </c>
      <c r="AI602" s="0" t="s">
        <v>6341</v>
      </c>
    </row>
    <row r="603" customFormat="false" ht="15" hidden="false" customHeight="false" outlineLevel="0" collapsed="false">
      <c r="A603" s="0" t="s">
        <v>6342</v>
      </c>
      <c r="B603" s="0" t="s">
        <v>5328</v>
      </c>
      <c r="C603" s="0" t="s">
        <v>6343</v>
      </c>
      <c r="D603" s="0" t="s">
        <v>6342</v>
      </c>
      <c r="E603" s="0" t="s">
        <v>6344</v>
      </c>
      <c r="F603" s="0" t="s">
        <v>6345</v>
      </c>
      <c r="G603" s="0" t="b">
        <f aca="false">FALSE()</f>
        <v>0</v>
      </c>
      <c r="H603" s="0" t="s">
        <v>40</v>
      </c>
      <c r="I603" s="0" t="s">
        <v>41</v>
      </c>
      <c r="J603" s="0" t="s">
        <v>42</v>
      </c>
      <c r="K603" s="0" t="n">
        <v>4775</v>
      </c>
      <c r="L603" s="0" t="n">
        <v>42923</v>
      </c>
      <c r="M603" s="0" t="s">
        <v>6310</v>
      </c>
      <c r="N603" s="0" t="n">
        <v>2017117</v>
      </c>
      <c r="O603" s="0" t="s">
        <v>691</v>
      </c>
      <c r="P603" s="0" t="s">
        <v>46</v>
      </c>
      <c r="Q603" s="0" t="s">
        <v>5290</v>
      </c>
      <c r="R603" s="0" t="s">
        <v>6311</v>
      </c>
      <c r="T603" s="0" t="s">
        <v>6346</v>
      </c>
      <c r="W603" s="0" t="s">
        <v>49</v>
      </c>
      <c r="X603" s="0" t="n">
        <v>25.13102</v>
      </c>
      <c r="Y603" s="0" t="n">
        <v>-106.5311</v>
      </c>
      <c r="Z603" s="0" t="s">
        <v>50</v>
      </c>
      <c r="AA603" s="0" t="s">
        <v>4441</v>
      </c>
      <c r="AB603" s="0" t="s">
        <v>51</v>
      </c>
      <c r="AC603" s="0" t="s">
        <v>6347</v>
      </c>
      <c r="AD603" s="0" t="s">
        <v>6344</v>
      </c>
      <c r="AE603" s="0" t="s">
        <v>6348</v>
      </c>
      <c r="AF603" s="0" t="s">
        <v>6349</v>
      </c>
      <c r="AG603" s="0" t="s">
        <v>707</v>
      </c>
      <c r="AH603" s="0" t="s">
        <v>707</v>
      </c>
      <c r="AI603" s="0" t="s">
        <v>6350</v>
      </c>
    </row>
    <row r="604" customFormat="false" ht="15" hidden="false" customHeight="false" outlineLevel="0" collapsed="false">
      <c r="A604" s="0" t="s">
        <v>6351</v>
      </c>
      <c r="B604" s="0" t="s">
        <v>6352</v>
      </c>
      <c r="C604" s="0" t="s">
        <v>6353</v>
      </c>
      <c r="D604" s="0" t="s">
        <v>6351</v>
      </c>
      <c r="E604" s="0" t="s">
        <v>6354</v>
      </c>
      <c r="F604" s="0" t="s">
        <v>6355</v>
      </c>
      <c r="G604" s="0" t="b">
        <f aca="false">TRUE()</f>
        <v>1</v>
      </c>
      <c r="H604" s="0" t="s">
        <v>40</v>
      </c>
      <c r="I604" s="0" t="s">
        <v>41</v>
      </c>
      <c r="J604" s="0" t="s">
        <v>42</v>
      </c>
      <c r="K604" s="0" t="n">
        <v>4531</v>
      </c>
      <c r="L604" s="0" t="n">
        <v>42924</v>
      </c>
      <c r="M604" s="0" t="s">
        <v>6356</v>
      </c>
      <c r="N604" s="0" t="n">
        <v>2017124</v>
      </c>
      <c r="O604" s="0" t="s">
        <v>691</v>
      </c>
      <c r="P604" s="0" t="s">
        <v>46</v>
      </c>
      <c r="Q604" s="0" t="s">
        <v>5290</v>
      </c>
      <c r="R604" s="0" t="s">
        <v>6311</v>
      </c>
      <c r="W604" s="0" t="s">
        <v>49</v>
      </c>
      <c r="X604" s="0" t="n">
        <v>25.106</v>
      </c>
      <c r="Y604" s="0" t="n">
        <v>-106.67114</v>
      </c>
      <c r="Z604" s="0" t="s">
        <v>50</v>
      </c>
      <c r="AA604" s="0" t="s">
        <v>4441</v>
      </c>
      <c r="AB604" s="0" t="s">
        <v>51</v>
      </c>
      <c r="AC604" s="0" t="s">
        <v>6357</v>
      </c>
      <c r="AD604" s="0" t="s">
        <v>6354</v>
      </c>
      <c r="AE604" s="0" t="s">
        <v>6358</v>
      </c>
      <c r="AF604" s="0" t="s">
        <v>6359</v>
      </c>
      <c r="AG604" s="0" t="s">
        <v>707</v>
      </c>
      <c r="AH604" s="0" t="s">
        <v>707</v>
      </c>
      <c r="AI604" s="0" t="s">
        <v>6360</v>
      </c>
    </row>
    <row r="605" customFormat="false" ht="15" hidden="false" customHeight="false" outlineLevel="0" collapsed="false">
      <c r="A605" s="0" t="s">
        <v>6361</v>
      </c>
      <c r="B605" s="0" t="s">
        <v>1781</v>
      </c>
      <c r="C605" s="0" t="s">
        <v>6362</v>
      </c>
      <c r="D605" s="0" t="s">
        <v>6361</v>
      </c>
      <c r="E605" s="0" t="s">
        <v>6363</v>
      </c>
      <c r="F605" s="0" t="s">
        <v>6364</v>
      </c>
      <c r="G605" s="0" t="b">
        <f aca="false">FALSE()</f>
        <v>0</v>
      </c>
      <c r="H605" s="0" t="s">
        <v>40</v>
      </c>
      <c r="I605" s="0" t="s">
        <v>63</v>
      </c>
      <c r="J605" s="0" t="s">
        <v>64</v>
      </c>
      <c r="K605" s="0" t="n">
        <v>4802</v>
      </c>
      <c r="L605" s="0" t="n">
        <v>42924</v>
      </c>
      <c r="M605" s="0" t="s">
        <v>6356</v>
      </c>
      <c r="N605" s="0" t="n">
        <v>2017125</v>
      </c>
      <c r="O605" s="0" t="s">
        <v>5289</v>
      </c>
      <c r="P605" s="0" t="s">
        <v>46</v>
      </c>
      <c r="Q605" s="0" t="s">
        <v>5290</v>
      </c>
      <c r="R605" s="0" t="s">
        <v>6311</v>
      </c>
      <c r="W605" s="0" t="s">
        <v>49</v>
      </c>
      <c r="X605" s="0" t="n">
        <v>25.10503</v>
      </c>
      <c r="Y605" s="0" t="n">
        <v>-106.67099</v>
      </c>
      <c r="Z605" s="0" t="s">
        <v>50</v>
      </c>
      <c r="AA605" s="0" t="s">
        <v>4441</v>
      </c>
      <c r="AB605" s="0" t="s">
        <v>51</v>
      </c>
      <c r="AC605" s="0" t="s">
        <v>6365</v>
      </c>
      <c r="AD605" s="0" t="s">
        <v>6363</v>
      </c>
      <c r="AE605" s="0" t="s">
        <v>6366</v>
      </c>
      <c r="AF605" s="0" t="s">
        <v>6367</v>
      </c>
      <c r="AG605" s="0" t="s">
        <v>707</v>
      </c>
      <c r="AH605" s="0" t="s">
        <v>707</v>
      </c>
      <c r="AI605" s="0" t="s">
        <v>6368</v>
      </c>
    </row>
    <row r="606" customFormat="false" ht="15" hidden="false" customHeight="false" outlineLevel="0" collapsed="false">
      <c r="A606" s="0" t="s">
        <v>6369</v>
      </c>
      <c r="B606" s="0" t="s">
        <v>5328</v>
      </c>
      <c r="C606" s="0" t="s">
        <v>6370</v>
      </c>
      <c r="D606" s="0" t="s">
        <v>6369</v>
      </c>
      <c r="E606" s="0" t="s">
        <v>6371</v>
      </c>
      <c r="F606" s="0" t="s">
        <v>6372</v>
      </c>
      <c r="G606" s="0" t="b">
        <f aca="false">TRUE()</f>
        <v>1</v>
      </c>
      <c r="H606" s="0" t="s">
        <v>40</v>
      </c>
      <c r="I606" s="0" t="s">
        <v>41</v>
      </c>
      <c r="J606" s="0" t="s">
        <v>42</v>
      </c>
      <c r="K606" s="0" t="n">
        <v>4519</v>
      </c>
      <c r="L606" s="0" t="n">
        <v>42924</v>
      </c>
      <c r="M606" s="0" t="s">
        <v>6356</v>
      </c>
      <c r="N606" s="0" t="n">
        <v>2017129</v>
      </c>
      <c r="O606" s="0" t="s">
        <v>691</v>
      </c>
      <c r="P606" s="0" t="s">
        <v>46</v>
      </c>
      <c r="Q606" s="0" t="s">
        <v>5290</v>
      </c>
      <c r="R606" s="0" t="s">
        <v>6311</v>
      </c>
      <c r="W606" s="0" t="s">
        <v>49</v>
      </c>
      <c r="X606" s="0" t="n">
        <v>25.09413</v>
      </c>
      <c r="Y606" s="0" t="n">
        <v>-106.66359</v>
      </c>
      <c r="Z606" s="0" t="s">
        <v>50</v>
      </c>
      <c r="AA606" s="0" t="s">
        <v>4441</v>
      </c>
      <c r="AB606" s="0" t="s">
        <v>51</v>
      </c>
      <c r="AC606" s="0" t="s">
        <v>6373</v>
      </c>
      <c r="AD606" s="0" t="s">
        <v>6371</v>
      </c>
      <c r="AE606" s="0" t="s">
        <v>6374</v>
      </c>
      <c r="AF606" s="0" t="s">
        <v>6375</v>
      </c>
      <c r="AG606" s="0" t="s">
        <v>707</v>
      </c>
      <c r="AH606" s="0" t="s">
        <v>707</v>
      </c>
      <c r="AI606" s="0" t="s">
        <v>6376</v>
      </c>
    </row>
    <row r="607" customFormat="false" ht="15" hidden="false" customHeight="false" outlineLevel="0" collapsed="false">
      <c r="A607" s="0" t="s">
        <v>6377</v>
      </c>
      <c r="B607" s="0" t="s">
        <v>685</v>
      </c>
      <c r="C607" s="0" t="s">
        <v>6378</v>
      </c>
      <c r="D607" s="0" t="s">
        <v>6377</v>
      </c>
      <c r="E607" s="0" t="s">
        <v>6379</v>
      </c>
      <c r="F607" s="0" t="s">
        <v>6380</v>
      </c>
      <c r="G607" s="0" t="b">
        <f aca="false">FALSE()</f>
        <v>0</v>
      </c>
      <c r="H607" s="0" t="s">
        <v>40</v>
      </c>
      <c r="I607" s="0" t="s">
        <v>41</v>
      </c>
      <c r="J607" s="0" t="s">
        <v>42</v>
      </c>
      <c r="K607" s="0" t="n">
        <v>3415</v>
      </c>
      <c r="L607" s="0" t="n">
        <v>42924</v>
      </c>
      <c r="M607" s="0" t="s">
        <v>6356</v>
      </c>
      <c r="N607" s="0" t="n">
        <v>2017130</v>
      </c>
      <c r="O607" s="0" t="s">
        <v>691</v>
      </c>
      <c r="P607" s="0" t="s">
        <v>46</v>
      </c>
      <c r="Q607" s="0" t="s">
        <v>5290</v>
      </c>
      <c r="R607" s="0" t="s">
        <v>6311</v>
      </c>
      <c r="W607" s="0" t="s">
        <v>49</v>
      </c>
      <c r="X607" s="0" t="n">
        <v>25.09028</v>
      </c>
      <c r="Y607" s="0" t="n">
        <v>-106.61868</v>
      </c>
      <c r="Z607" s="0" t="s">
        <v>50</v>
      </c>
      <c r="AA607" s="0" t="s">
        <v>4441</v>
      </c>
      <c r="AB607" s="0" t="s">
        <v>51</v>
      </c>
      <c r="AC607" s="0" t="s">
        <v>6381</v>
      </c>
      <c r="AD607" s="0" t="s">
        <v>6379</v>
      </c>
      <c r="AE607" s="0" t="s">
        <v>6382</v>
      </c>
      <c r="AF607" s="0" t="s">
        <v>6383</v>
      </c>
      <c r="AG607" s="0" t="s">
        <v>707</v>
      </c>
      <c r="AH607" s="0" t="s">
        <v>707</v>
      </c>
      <c r="AI607" s="0" t="s">
        <v>6384</v>
      </c>
    </row>
    <row r="608" customFormat="false" ht="15" hidden="false" customHeight="false" outlineLevel="0" collapsed="false">
      <c r="A608" s="0" t="s">
        <v>6385</v>
      </c>
      <c r="B608" s="0" t="s">
        <v>6386</v>
      </c>
      <c r="C608" s="0" t="s">
        <v>6386</v>
      </c>
      <c r="D608" s="0" t="s">
        <v>6385</v>
      </c>
      <c r="E608" s="0" t="s">
        <v>6387</v>
      </c>
      <c r="F608" s="0" t="s">
        <v>6388</v>
      </c>
      <c r="G608" s="0" t="b">
        <f aca="false">TRUE()</f>
        <v>1</v>
      </c>
      <c r="H608" s="0" t="s">
        <v>40</v>
      </c>
      <c r="I608" s="0" t="s">
        <v>63</v>
      </c>
      <c r="J608" s="0" t="s">
        <v>64</v>
      </c>
      <c r="K608" s="0" t="n">
        <v>5573</v>
      </c>
      <c r="L608" s="0" t="n">
        <v>42925</v>
      </c>
      <c r="M608" s="0" t="s">
        <v>6310</v>
      </c>
      <c r="N608" s="0" t="n">
        <v>2017132</v>
      </c>
      <c r="O608" s="0" t="s">
        <v>691</v>
      </c>
      <c r="P608" s="0" t="s">
        <v>46</v>
      </c>
      <c r="Q608" s="0" t="s">
        <v>5290</v>
      </c>
      <c r="R608" s="0" t="s">
        <v>6389</v>
      </c>
      <c r="W608" s="0" t="s">
        <v>49</v>
      </c>
      <c r="X608" s="0" t="n">
        <v>25.10223</v>
      </c>
      <c r="Y608" s="0" t="n">
        <v>-106.1088</v>
      </c>
      <c r="Z608" s="0" t="s">
        <v>50</v>
      </c>
      <c r="AA608" s="0" t="s">
        <v>4441</v>
      </c>
      <c r="AB608" s="0" t="s">
        <v>51</v>
      </c>
      <c r="AC608" s="0" t="s">
        <v>6390</v>
      </c>
      <c r="AD608" s="0" t="s">
        <v>6387</v>
      </c>
      <c r="AE608" s="0" t="s">
        <v>6391</v>
      </c>
      <c r="AF608" s="0" t="s">
        <v>6392</v>
      </c>
      <c r="AG608" s="0" t="s">
        <v>707</v>
      </c>
      <c r="AH608" s="0" t="s">
        <v>707</v>
      </c>
      <c r="AI608" s="0" t="s">
        <v>6393</v>
      </c>
    </row>
    <row r="609" customFormat="false" ht="15" hidden="false" customHeight="false" outlineLevel="0" collapsed="false">
      <c r="A609" s="0" t="s">
        <v>6394</v>
      </c>
      <c r="B609" s="0" t="s">
        <v>36</v>
      </c>
      <c r="C609" s="0" t="s">
        <v>36</v>
      </c>
      <c r="D609" s="0" t="s">
        <v>6394</v>
      </c>
      <c r="E609" s="0" t="s">
        <v>6395</v>
      </c>
      <c r="F609" s="0" t="s">
        <v>6396</v>
      </c>
      <c r="G609" s="0" t="b">
        <f aca="false">FALSE()</f>
        <v>0</v>
      </c>
      <c r="H609" s="0" t="s">
        <v>40</v>
      </c>
      <c r="I609" s="0" t="s">
        <v>41</v>
      </c>
      <c r="J609" s="0" t="s">
        <v>42</v>
      </c>
      <c r="K609" s="0" t="n">
        <v>4473</v>
      </c>
      <c r="L609" s="0" t="n">
        <v>42925</v>
      </c>
      <c r="M609" s="0" t="s">
        <v>6310</v>
      </c>
      <c r="N609" s="0" t="n">
        <v>2017133</v>
      </c>
      <c r="O609" s="0" t="s">
        <v>691</v>
      </c>
      <c r="P609" s="0" t="s">
        <v>46</v>
      </c>
      <c r="Q609" s="0" t="s">
        <v>5290</v>
      </c>
      <c r="R609" s="0" t="s">
        <v>6389</v>
      </c>
      <c r="W609" s="0" t="s">
        <v>49</v>
      </c>
      <c r="X609" s="0" t="n">
        <v>25.10223</v>
      </c>
      <c r="Y609" s="0" t="n">
        <v>-106.1088</v>
      </c>
      <c r="Z609" s="0" t="s">
        <v>50</v>
      </c>
      <c r="AA609" s="0" t="s">
        <v>4441</v>
      </c>
      <c r="AB609" s="0" t="s">
        <v>51</v>
      </c>
      <c r="AC609" s="0" t="s">
        <v>6397</v>
      </c>
      <c r="AD609" s="0" t="s">
        <v>6395</v>
      </c>
      <c r="AE609" s="0" t="s">
        <v>6398</v>
      </c>
      <c r="AF609" s="0" t="s">
        <v>6399</v>
      </c>
      <c r="AG609" s="0" t="s">
        <v>707</v>
      </c>
      <c r="AH609" s="0" t="s">
        <v>707</v>
      </c>
      <c r="AI609" s="0" t="s">
        <v>6400</v>
      </c>
    </row>
    <row r="610" customFormat="false" ht="15" hidden="false" customHeight="false" outlineLevel="0" collapsed="false">
      <c r="A610" s="0" t="s">
        <v>6401</v>
      </c>
      <c r="B610" s="0" t="s">
        <v>5428</v>
      </c>
      <c r="C610" s="0" t="s">
        <v>5428</v>
      </c>
      <c r="D610" s="0" t="s">
        <v>6401</v>
      </c>
      <c r="E610" s="0" t="s">
        <v>6402</v>
      </c>
      <c r="F610" s="0" t="s">
        <v>6403</v>
      </c>
      <c r="G610" s="0" t="b">
        <f aca="false">TRUE()</f>
        <v>1</v>
      </c>
      <c r="H610" s="0" t="s">
        <v>40</v>
      </c>
      <c r="I610" s="0" t="s">
        <v>63</v>
      </c>
      <c r="J610" s="0" t="s">
        <v>64</v>
      </c>
      <c r="K610" s="0" t="n">
        <v>5421</v>
      </c>
      <c r="L610" s="0" t="n">
        <v>42925</v>
      </c>
      <c r="M610" s="0" t="s">
        <v>6310</v>
      </c>
      <c r="N610" s="0" t="n">
        <v>2017134</v>
      </c>
      <c r="O610" s="0" t="s">
        <v>691</v>
      </c>
      <c r="P610" s="0" t="s">
        <v>46</v>
      </c>
      <c r="Q610" s="0" t="s">
        <v>5290</v>
      </c>
      <c r="R610" s="0" t="s">
        <v>6389</v>
      </c>
      <c r="W610" s="0" t="s">
        <v>49</v>
      </c>
      <c r="X610" s="0" t="n">
        <v>25.10223</v>
      </c>
      <c r="Y610" s="0" t="n">
        <v>-106.1088</v>
      </c>
      <c r="Z610" s="0" t="s">
        <v>50</v>
      </c>
      <c r="AA610" s="0" t="s">
        <v>4441</v>
      </c>
      <c r="AB610" s="0" t="s">
        <v>51</v>
      </c>
      <c r="AC610" s="0" t="s">
        <v>6404</v>
      </c>
      <c r="AD610" s="0" t="s">
        <v>6402</v>
      </c>
      <c r="AE610" s="0" t="s">
        <v>6405</v>
      </c>
      <c r="AF610" s="0" t="s">
        <v>6406</v>
      </c>
      <c r="AG610" s="0" t="s">
        <v>707</v>
      </c>
      <c r="AH610" s="0" t="s">
        <v>707</v>
      </c>
      <c r="AI610" s="0" t="s">
        <v>6407</v>
      </c>
    </row>
    <row r="611" customFormat="false" ht="15" hidden="false" customHeight="false" outlineLevel="0" collapsed="false">
      <c r="A611" s="0" t="s">
        <v>6408</v>
      </c>
      <c r="B611" s="0" t="s">
        <v>6409</v>
      </c>
      <c r="C611" s="0" t="s">
        <v>6409</v>
      </c>
      <c r="D611" s="0" t="s">
        <v>6408</v>
      </c>
      <c r="E611" s="0" t="s">
        <v>6410</v>
      </c>
      <c r="F611" s="0" t="s">
        <v>6411</v>
      </c>
      <c r="G611" s="0" t="b">
        <f aca="false">FALSE()</f>
        <v>0</v>
      </c>
      <c r="H611" s="0" t="s">
        <v>40</v>
      </c>
      <c r="I611" s="0" t="s">
        <v>41</v>
      </c>
      <c r="J611" s="0" t="s">
        <v>42</v>
      </c>
      <c r="K611" s="0" t="n">
        <v>4581</v>
      </c>
      <c r="L611" s="0" t="n">
        <v>42925</v>
      </c>
      <c r="M611" s="0" t="s">
        <v>6310</v>
      </c>
      <c r="N611" s="0" t="n">
        <v>2017137</v>
      </c>
      <c r="O611" s="0" t="s">
        <v>691</v>
      </c>
      <c r="P611" s="0" t="s">
        <v>46</v>
      </c>
      <c r="Q611" s="0" t="s">
        <v>5290</v>
      </c>
      <c r="R611" s="0" t="s">
        <v>6412</v>
      </c>
      <c r="W611" s="0" t="s">
        <v>49</v>
      </c>
      <c r="X611" s="0" t="n">
        <v>25.13978</v>
      </c>
      <c r="Y611" s="0" t="n">
        <v>-106.03391</v>
      </c>
      <c r="Z611" s="0" t="s">
        <v>50</v>
      </c>
      <c r="AA611" s="0" t="s">
        <v>4441</v>
      </c>
      <c r="AB611" s="0" t="s">
        <v>51</v>
      </c>
      <c r="AC611" s="0" t="s">
        <v>6413</v>
      </c>
      <c r="AD611" s="0" t="s">
        <v>6410</v>
      </c>
      <c r="AE611" s="0" t="s">
        <v>6414</v>
      </c>
      <c r="AF611" s="0" t="s">
        <v>6415</v>
      </c>
      <c r="AG611" s="0" t="s">
        <v>707</v>
      </c>
      <c r="AH611" s="0" t="s">
        <v>707</v>
      </c>
      <c r="AI611" s="0" t="s">
        <v>6416</v>
      </c>
    </row>
    <row r="612" customFormat="false" ht="15" hidden="false" customHeight="false" outlineLevel="0" collapsed="false">
      <c r="A612" s="0" t="s">
        <v>6417</v>
      </c>
      <c r="B612" s="0" t="s">
        <v>5492</v>
      </c>
      <c r="C612" s="0" t="s">
        <v>5492</v>
      </c>
      <c r="D612" s="0" t="s">
        <v>6417</v>
      </c>
      <c r="E612" s="0" t="s">
        <v>6418</v>
      </c>
      <c r="F612" s="0" t="s">
        <v>6419</v>
      </c>
      <c r="G612" s="0" t="b">
        <f aca="false">FALSE()</f>
        <v>0</v>
      </c>
      <c r="H612" s="0" t="s">
        <v>40</v>
      </c>
      <c r="I612" s="0" t="s">
        <v>41</v>
      </c>
      <c r="J612" s="0" t="s">
        <v>42</v>
      </c>
      <c r="K612" s="0" t="n">
        <v>4068</v>
      </c>
      <c r="L612" s="0" t="n">
        <v>42925</v>
      </c>
      <c r="M612" s="0" t="s">
        <v>6310</v>
      </c>
      <c r="N612" s="0" t="n">
        <v>2017139</v>
      </c>
      <c r="O612" s="0" t="s">
        <v>691</v>
      </c>
      <c r="P612" s="0" t="s">
        <v>46</v>
      </c>
      <c r="Q612" s="0" t="s">
        <v>5290</v>
      </c>
      <c r="R612" s="0" t="s">
        <v>6412</v>
      </c>
      <c r="W612" s="0" t="s">
        <v>49</v>
      </c>
      <c r="X612" s="0" t="n">
        <v>25.15818</v>
      </c>
      <c r="Y612" s="0" t="n">
        <v>-105.94018</v>
      </c>
      <c r="Z612" s="0" t="s">
        <v>50</v>
      </c>
      <c r="AA612" s="0" t="s">
        <v>4441</v>
      </c>
      <c r="AB612" s="0" t="s">
        <v>51</v>
      </c>
      <c r="AC612" s="0" t="s">
        <v>6420</v>
      </c>
      <c r="AD612" s="0" t="s">
        <v>6418</v>
      </c>
      <c r="AE612" s="0" t="s">
        <v>6421</v>
      </c>
      <c r="AF612" s="0" t="s">
        <v>6422</v>
      </c>
      <c r="AG612" s="0" t="s">
        <v>707</v>
      </c>
      <c r="AH612" s="0" t="s">
        <v>707</v>
      </c>
      <c r="AI612" s="0" t="s">
        <v>6423</v>
      </c>
    </row>
    <row r="613" customFormat="false" ht="15" hidden="false" customHeight="false" outlineLevel="0" collapsed="false">
      <c r="A613" s="0" t="s">
        <v>6424</v>
      </c>
      <c r="B613" s="0" t="s">
        <v>710</v>
      </c>
      <c r="C613" s="0" t="s">
        <v>6425</v>
      </c>
      <c r="D613" s="0" t="s">
        <v>6424</v>
      </c>
      <c r="E613" s="0" t="s">
        <v>6426</v>
      </c>
      <c r="F613" s="0" t="s">
        <v>6427</v>
      </c>
      <c r="G613" s="0" t="b">
        <f aca="false">FALSE()</f>
        <v>0</v>
      </c>
      <c r="H613" s="0" t="s">
        <v>40</v>
      </c>
      <c r="I613" s="0" t="s">
        <v>63</v>
      </c>
      <c r="J613" s="0" t="s">
        <v>64</v>
      </c>
      <c r="K613" s="0" t="n">
        <v>6645</v>
      </c>
      <c r="L613" s="0" t="n">
        <v>42925</v>
      </c>
      <c r="M613" s="0" t="s">
        <v>6310</v>
      </c>
      <c r="N613" s="0" t="n">
        <v>2017148</v>
      </c>
      <c r="O613" s="0" t="s">
        <v>691</v>
      </c>
      <c r="P613" s="0" t="s">
        <v>46</v>
      </c>
      <c r="Q613" s="0" t="s">
        <v>5290</v>
      </c>
      <c r="R613" s="0" t="s">
        <v>6412</v>
      </c>
      <c r="W613" s="0" t="s">
        <v>49</v>
      </c>
      <c r="X613" s="0" t="n">
        <v>25.29538</v>
      </c>
      <c r="Y613" s="0" t="n">
        <v>-105.83502</v>
      </c>
      <c r="Z613" s="0" t="s">
        <v>50</v>
      </c>
      <c r="AA613" s="0" t="s">
        <v>4441</v>
      </c>
      <c r="AB613" s="0" t="s">
        <v>51</v>
      </c>
      <c r="AC613" s="0" t="s">
        <v>6428</v>
      </c>
      <c r="AD613" s="0" t="s">
        <v>6426</v>
      </c>
      <c r="AE613" s="0" t="s">
        <v>6429</v>
      </c>
      <c r="AF613" s="0" t="s">
        <v>6430</v>
      </c>
      <c r="AG613" s="0" t="s">
        <v>707</v>
      </c>
      <c r="AH613" s="0" t="s">
        <v>707</v>
      </c>
      <c r="AI613" s="0" t="s">
        <v>6431</v>
      </c>
    </row>
    <row r="614" customFormat="false" ht="15" hidden="false" customHeight="false" outlineLevel="0" collapsed="false">
      <c r="A614" s="0" t="s">
        <v>6432</v>
      </c>
      <c r="B614" s="0" t="s">
        <v>710</v>
      </c>
      <c r="C614" s="0" t="s">
        <v>6425</v>
      </c>
      <c r="D614" s="0" t="s">
        <v>6432</v>
      </c>
      <c r="E614" s="0" t="s">
        <v>6433</v>
      </c>
      <c r="F614" s="0" t="s">
        <v>6434</v>
      </c>
      <c r="G614" s="0" t="b">
        <f aca="false">FALSE()</f>
        <v>0</v>
      </c>
      <c r="H614" s="0" t="s">
        <v>40</v>
      </c>
      <c r="I614" s="0" t="s">
        <v>63</v>
      </c>
      <c r="J614" s="0" t="s">
        <v>64</v>
      </c>
      <c r="K614" s="0" t="n">
        <v>6228</v>
      </c>
      <c r="L614" s="0" t="n">
        <v>42925</v>
      </c>
      <c r="M614" s="0" t="s">
        <v>6310</v>
      </c>
      <c r="N614" s="0" t="n">
        <v>2017149</v>
      </c>
      <c r="O614" s="0" t="s">
        <v>691</v>
      </c>
      <c r="P614" s="0" t="s">
        <v>46</v>
      </c>
      <c r="Q614" s="0" t="s">
        <v>5290</v>
      </c>
      <c r="R614" s="0" t="s">
        <v>6412</v>
      </c>
      <c r="W614" s="0" t="s">
        <v>49</v>
      </c>
      <c r="X614" s="0" t="n">
        <v>25.29538</v>
      </c>
      <c r="Y614" s="0" t="n">
        <v>-105.83502</v>
      </c>
      <c r="Z614" s="0" t="s">
        <v>50</v>
      </c>
      <c r="AA614" s="0" t="s">
        <v>4441</v>
      </c>
      <c r="AB614" s="0" t="s">
        <v>51</v>
      </c>
      <c r="AC614" s="0" t="s">
        <v>6435</v>
      </c>
      <c r="AD614" s="0" t="s">
        <v>6433</v>
      </c>
      <c r="AE614" s="0" t="s">
        <v>6436</v>
      </c>
      <c r="AF614" s="0" t="s">
        <v>6437</v>
      </c>
      <c r="AG614" s="0" t="s">
        <v>707</v>
      </c>
      <c r="AH614" s="0" t="s">
        <v>707</v>
      </c>
      <c r="AI614" s="0" t="s">
        <v>6438</v>
      </c>
    </row>
    <row r="615" customFormat="false" ht="15" hidden="false" customHeight="false" outlineLevel="0" collapsed="false">
      <c r="A615" s="0" t="s">
        <v>6439</v>
      </c>
      <c r="B615" s="0" t="s">
        <v>5445</v>
      </c>
      <c r="C615" s="0" t="s">
        <v>6440</v>
      </c>
      <c r="D615" s="0" t="s">
        <v>6439</v>
      </c>
      <c r="E615" s="0" t="s">
        <v>6441</v>
      </c>
      <c r="F615" s="0" t="s">
        <v>6442</v>
      </c>
      <c r="G615" s="0" t="b">
        <f aca="false">FALSE()</f>
        <v>0</v>
      </c>
      <c r="H615" s="0" t="s">
        <v>40</v>
      </c>
      <c r="I615" s="0" t="s">
        <v>41</v>
      </c>
      <c r="J615" s="0" t="s">
        <v>42</v>
      </c>
      <c r="K615" s="0" t="n">
        <v>4004</v>
      </c>
      <c r="L615" s="0" t="n">
        <v>42926</v>
      </c>
      <c r="M615" s="0" t="s">
        <v>6310</v>
      </c>
      <c r="N615" s="0" t="n">
        <v>2017151</v>
      </c>
      <c r="O615" s="0" t="s">
        <v>691</v>
      </c>
      <c r="P615" s="0" t="s">
        <v>46</v>
      </c>
      <c r="Q615" s="0" t="s">
        <v>5290</v>
      </c>
      <c r="R615" s="0" t="s">
        <v>6389</v>
      </c>
      <c r="W615" s="0" t="s">
        <v>49</v>
      </c>
      <c r="X615" s="0" t="n">
        <v>25.0583</v>
      </c>
      <c r="Y615" s="0" t="n">
        <v>-105.34233</v>
      </c>
      <c r="Z615" s="0" t="s">
        <v>50</v>
      </c>
      <c r="AA615" s="0" t="s">
        <v>4441</v>
      </c>
      <c r="AB615" s="0" t="s">
        <v>51</v>
      </c>
      <c r="AC615" s="0" t="s">
        <v>6443</v>
      </c>
      <c r="AD615" s="0" t="s">
        <v>6441</v>
      </c>
      <c r="AE615" s="0" t="s">
        <v>6444</v>
      </c>
      <c r="AF615" s="0" t="s">
        <v>6445</v>
      </c>
      <c r="AG615" s="0" t="s">
        <v>707</v>
      </c>
      <c r="AH615" s="0" t="s">
        <v>707</v>
      </c>
      <c r="AI615" s="0" t="s">
        <v>6446</v>
      </c>
    </row>
    <row r="616" customFormat="false" ht="15" hidden="false" customHeight="false" outlineLevel="0" collapsed="false">
      <c r="A616" s="0" t="s">
        <v>6447</v>
      </c>
      <c r="B616" s="0" t="s">
        <v>710</v>
      </c>
      <c r="C616" s="0" t="s">
        <v>6448</v>
      </c>
      <c r="D616" s="0" t="s">
        <v>6447</v>
      </c>
      <c r="E616" s="0" t="s">
        <v>6449</v>
      </c>
      <c r="F616" s="0" t="s">
        <v>6450</v>
      </c>
      <c r="G616" s="0" t="b">
        <f aca="false">TRUE()</f>
        <v>1</v>
      </c>
      <c r="H616" s="0" t="s">
        <v>40</v>
      </c>
      <c r="I616" s="0" t="s">
        <v>63</v>
      </c>
      <c r="J616" s="0" t="s">
        <v>64</v>
      </c>
      <c r="K616" s="0" t="n">
        <v>6906</v>
      </c>
      <c r="L616" s="0" t="n">
        <v>42926</v>
      </c>
      <c r="M616" s="0" t="s">
        <v>6310</v>
      </c>
      <c r="N616" s="0" t="n">
        <v>2017152</v>
      </c>
      <c r="O616" s="0" t="s">
        <v>691</v>
      </c>
      <c r="P616" s="0" t="s">
        <v>46</v>
      </c>
      <c r="Q616" s="0" t="s">
        <v>5290</v>
      </c>
      <c r="R616" s="0" t="s">
        <v>6389</v>
      </c>
      <c r="W616" s="0" t="s">
        <v>49</v>
      </c>
      <c r="X616" s="0" t="n">
        <v>25.0583</v>
      </c>
      <c r="Y616" s="0" t="n">
        <v>-105.34233</v>
      </c>
      <c r="Z616" s="0" t="s">
        <v>50</v>
      </c>
      <c r="AA616" s="0" t="s">
        <v>4441</v>
      </c>
      <c r="AB616" s="0" t="s">
        <v>51</v>
      </c>
      <c r="AC616" s="0" t="s">
        <v>6451</v>
      </c>
      <c r="AD616" s="0" t="s">
        <v>6449</v>
      </c>
      <c r="AE616" s="0" t="s">
        <v>6452</v>
      </c>
      <c r="AF616" s="0" t="s">
        <v>6453</v>
      </c>
      <c r="AG616" s="0" t="s">
        <v>707</v>
      </c>
      <c r="AH616" s="0" t="s">
        <v>707</v>
      </c>
      <c r="AI616" s="0" t="s">
        <v>6454</v>
      </c>
    </row>
    <row r="617" customFormat="false" ht="15" hidden="false" customHeight="false" outlineLevel="0" collapsed="false">
      <c r="A617" s="0" t="s">
        <v>6455</v>
      </c>
      <c r="B617" s="0" t="s">
        <v>6456</v>
      </c>
      <c r="C617" s="0" t="s">
        <v>6457</v>
      </c>
      <c r="D617" s="0" t="s">
        <v>6455</v>
      </c>
      <c r="E617" s="0" t="s">
        <v>6458</v>
      </c>
      <c r="F617" s="0" t="s">
        <v>6459</v>
      </c>
      <c r="G617" s="0" t="b">
        <f aca="false">FALSE()</f>
        <v>0</v>
      </c>
      <c r="H617" s="0" t="s">
        <v>40</v>
      </c>
      <c r="I617" s="0" t="s">
        <v>63</v>
      </c>
      <c r="J617" s="0" t="s">
        <v>64</v>
      </c>
      <c r="K617" s="0" t="n">
        <v>5787</v>
      </c>
      <c r="L617" s="0" t="n">
        <v>42926</v>
      </c>
      <c r="M617" s="0" t="s">
        <v>6310</v>
      </c>
      <c r="N617" s="0" t="n">
        <v>2017153</v>
      </c>
      <c r="O617" s="0" t="s">
        <v>691</v>
      </c>
      <c r="P617" s="0" t="s">
        <v>46</v>
      </c>
      <c r="Q617" s="0" t="s">
        <v>5290</v>
      </c>
      <c r="R617" s="0" t="s">
        <v>6389</v>
      </c>
      <c r="W617" s="0" t="s">
        <v>49</v>
      </c>
      <c r="X617" s="0" t="n">
        <v>25.0583</v>
      </c>
      <c r="Y617" s="0" t="n">
        <v>-105.34233</v>
      </c>
      <c r="Z617" s="0" t="s">
        <v>50</v>
      </c>
      <c r="AA617" s="0" t="s">
        <v>4441</v>
      </c>
      <c r="AB617" s="0" t="s">
        <v>51</v>
      </c>
      <c r="AC617" s="0" t="s">
        <v>6460</v>
      </c>
      <c r="AD617" s="0" t="s">
        <v>6458</v>
      </c>
      <c r="AE617" s="0" t="s">
        <v>6461</v>
      </c>
      <c r="AF617" s="0" t="s">
        <v>6462</v>
      </c>
      <c r="AG617" s="0" t="s">
        <v>707</v>
      </c>
      <c r="AH617" s="0" t="s">
        <v>707</v>
      </c>
      <c r="AI617" s="0" t="s">
        <v>6463</v>
      </c>
    </row>
    <row r="618" customFormat="false" ht="15" hidden="false" customHeight="false" outlineLevel="0" collapsed="false">
      <c r="A618" s="0" t="s">
        <v>6464</v>
      </c>
      <c r="B618" s="0" t="s">
        <v>849</v>
      </c>
      <c r="C618" s="0" t="s">
        <v>6465</v>
      </c>
      <c r="D618" s="0" t="s">
        <v>6464</v>
      </c>
      <c r="E618" s="0" t="s">
        <v>6466</v>
      </c>
      <c r="F618" s="0" t="s">
        <v>6467</v>
      </c>
      <c r="G618" s="0" t="b">
        <f aca="false">TRUE()</f>
        <v>1</v>
      </c>
      <c r="H618" s="0" t="s">
        <v>40</v>
      </c>
      <c r="I618" s="0" t="s">
        <v>41</v>
      </c>
      <c r="J618" s="0" t="s">
        <v>42</v>
      </c>
      <c r="K618" s="0" t="n">
        <v>6808</v>
      </c>
      <c r="L618" s="0" t="n">
        <v>42926</v>
      </c>
      <c r="M618" s="0" t="s">
        <v>6310</v>
      </c>
      <c r="N618" s="0" t="n">
        <v>2017154</v>
      </c>
      <c r="O618" s="0" t="s">
        <v>691</v>
      </c>
      <c r="P618" s="0" t="s">
        <v>46</v>
      </c>
      <c r="Q618" s="0" t="s">
        <v>5290</v>
      </c>
      <c r="R618" s="0" t="s">
        <v>6389</v>
      </c>
      <c r="W618" s="0" t="s">
        <v>49</v>
      </c>
      <c r="X618" s="0" t="n">
        <v>25.05942</v>
      </c>
      <c r="Y618" s="0" t="n">
        <v>-105.29426</v>
      </c>
      <c r="Z618" s="0" t="s">
        <v>50</v>
      </c>
      <c r="AA618" s="0" t="s">
        <v>4441</v>
      </c>
      <c r="AB618" s="0" t="s">
        <v>51</v>
      </c>
      <c r="AC618" s="0" t="s">
        <v>6468</v>
      </c>
      <c r="AD618" s="0" t="s">
        <v>6466</v>
      </c>
      <c r="AE618" s="0" t="s">
        <v>6469</v>
      </c>
      <c r="AF618" s="0" t="s">
        <v>6470</v>
      </c>
      <c r="AG618" s="0" t="s">
        <v>707</v>
      </c>
      <c r="AH618" s="0" t="s">
        <v>707</v>
      </c>
      <c r="AI618" s="0" t="s">
        <v>6471</v>
      </c>
    </row>
    <row r="619" customFormat="false" ht="15" hidden="false" customHeight="false" outlineLevel="0" collapsed="false">
      <c r="A619" s="0" t="s">
        <v>6472</v>
      </c>
      <c r="B619" s="0" t="s">
        <v>1905</v>
      </c>
      <c r="C619" s="0" t="s">
        <v>6473</v>
      </c>
      <c r="D619" s="0" t="s">
        <v>6472</v>
      </c>
      <c r="E619" s="0" t="s">
        <v>6474</v>
      </c>
      <c r="F619" s="0" t="s">
        <v>6475</v>
      </c>
      <c r="G619" s="0" t="b">
        <f aca="false">TRUE()</f>
        <v>1</v>
      </c>
      <c r="H619" s="0" t="s">
        <v>40</v>
      </c>
      <c r="I619" s="0" t="s">
        <v>63</v>
      </c>
      <c r="J619" s="0" t="s">
        <v>64</v>
      </c>
      <c r="K619" s="0" t="n">
        <v>5517</v>
      </c>
      <c r="L619" s="0" t="n">
        <v>42926</v>
      </c>
      <c r="M619" s="0" t="s">
        <v>6310</v>
      </c>
      <c r="N619" s="0" t="n">
        <v>2017156</v>
      </c>
      <c r="O619" s="0" t="s">
        <v>691</v>
      </c>
      <c r="P619" s="0" t="s">
        <v>46</v>
      </c>
      <c r="Q619" s="0" t="s">
        <v>6476</v>
      </c>
      <c r="R619" s="0" t="s">
        <v>6477</v>
      </c>
      <c r="W619" s="0" t="s">
        <v>49</v>
      </c>
      <c r="X619" s="0" t="n">
        <v>23.78878</v>
      </c>
      <c r="Y619" s="0" t="n">
        <v>-103.80919</v>
      </c>
      <c r="Z619" s="0" t="s">
        <v>50</v>
      </c>
      <c r="AA619" s="0" t="s">
        <v>4441</v>
      </c>
      <c r="AB619" s="0" t="s">
        <v>51</v>
      </c>
      <c r="AC619" s="0" t="s">
        <v>6478</v>
      </c>
      <c r="AD619" s="0" t="s">
        <v>6474</v>
      </c>
      <c r="AE619" s="0" t="s">
        <v>6479</v>
      </c>
      <c r="AF619" s="0" t="s">
        <v>6480</v>
      </c>
      <c r="AG619" s="0" t="s">
        <v>707</v>
      </c>
      <c r="AH619" s="0" t="s">
        <v>707</v>
      </c>
      <c r="AI619" s="0" t="s">
        <v>6481</v>
      </c>
    </row>
    <row r="620" customFormat="false" ht="15" hidden="false" customHeight="false" outlineLevel="0" collapsed="false">
      <c r="A620" s="0" t="s">
        <v>6482</v>
      </c>
      <c r="B620" s="0" t="s">
        <v>5492</v>
      </c>
      <c r="C620" s="0" t="s">
        <v>6483</v>
      </c>
      <c r="D620" s="0" t="s">
        <v>6482</v>
      </c>
      <c r="E620" s="0" t="s">
        <v>6484</v>
      </c>
      <c r="F620" s="0" t="s">
        <v>6485</v>
      </c>
      <c r="G620" s="0" t="b">
        <f aca="false">FALSE()</f>
        <v>0</v>
      </c>
      <c r="H620" s="0" t="s">
        <v>40</v>
      </c>
      <c r="I620" s="0" t="s">
        <v>41</v>
      </c>
      <c r="J620" s="0" t="s">
        <v>42</v>
      </c>
      <c r="K620" s="0" t="n">
        <v>4884</v>
      </c>
      <c r="L620" s="0" t="n">
        <v>42926</v>
      </c>
      <c r="M620" s="0" t="s">
        <v>6310</v>
      </c>
      <c r="N620" s="0" t="n">
        <v>2017160</v>
      </c>
      <c r="O620" s="0" t="s">
        <v>691</v>
      </c>
      <c r="P620" s="0" t="s">
        <v>46</v>
      </c>
      <c r="Q620" s="0" t="s">
        <v>6476</v>
      </c>
      <c r="R620" s="0" t="s">
        <v>6477</v>
      </c>
      <c r="W620" s="0" t="s">
        <v>49</v>
      </c>
      <c r="X620" s="0" t="n">
        <v>23.78164</v>
      </c>
      <c r="Y620" s="0" t="n">
        <v>-103.79567</v>
      </c>
      <c r="Z620" s="0" t="s">
        <v>50</v>
      </c>
      <c r="AA620" s="0" t="s">
        <v>4441</v>
      </c>
      <c r="AB620" s="0" t="s">
        <v>51</v>
      </c>
      <c r="AC620" s="0" t="s">
        <v>6486</v>
      </c>
      <c r="AD620" s="0" t="s">
        <v>6484</v>
      </c>
      <c r="AE620" s="0" t="s">
        <v>6487</v>
      </c>
      <c r="AF620" s="0" t="s">
        <v>6488</v>
      </c>
      <c r="AG620" s="0" t="s">
        <v>707</v>
      </c>
      <c r="AH620" s="0" t="s">
        <v>707</v>
      </c>
      <c r="AI620" s="0" t="s">
        <v>6489</v>
      </c>
    </row>
    <row r="621" customFormat="false" ht="15" hidden="false" customHeight="false" outlineLevel="0" collapsed="false">
      <c r="A621" s="0" t="s">
        <v>6490</v>
      </c>
      <c r="B621" s="0" t="s">
        <v>5492</v>
      </c>
      <c r="C621" s="0" t="s">
        <v>6491</v>
      </c>
      <c r="D621" s="0" t="s">
        <v>6490</v>
      </c>
      <c r="E621" s="0" t="s">
        <v>6492</v>
      </c>
      <c r="F621" s="0" t="s">
        <v>6493</v>
      </c>
      <c r="G621" s="0" t="b">
        <f aca="false">FALSE()</f>
        <v>0</v>
      </c>
      <c r="H621" s="0" t="s">
        <v>40</v>
      </c>
      <c r="I621" s="0" t="s">
        <v>41</v>
      </c>
      <c r="J621" s="0" t="s">
        <v>42</v>
      </c>
      <c r="K621" s="0" t="n">
        <v>4762</v>
      </c>
      <c r="L621" s="0" t="n">
        <v>42926</v>
      </c>
      <c r="M621" s="0" t="s">
        <v>6310</v>
      </c>
      <c r="N621" s="0" t="n">
        <v>2017161</v>
      </c>
      <c r="O621" s="0" t="s">
        <v>691</v>
      </c>
      <c r="P621" s="0" t="s">
        <v>46</v>
      </c>
      <c r="Q621" s="0" t="s">
        <v>6476</v>
      </c>
      <c r="R621" s="0" t="s">
        <v>6477</v>
      </c>
      <c r="W621" s="0" t="s">
        <v>49</v>
      </c>
      <c r="X621" s="0" t="n">
        <v>23.74778</v>
      </c>
      <c r="Y621" s="0" t="n">
        <v>-103.80417</v>
      </c>
      <c r="Z621" s="0" t="s">
        <v>50</v>
      </c>
      <c r="AA621" s="0" t="s">
        <v>4441</v>
      </c>
      <c r="AB621" s="0" t="s">
        <v>51</v>
      </c>
      <c r="AC621" s="0" t="s">
        <v>6494</v>
      </c>
      <c r="AD621" s="0" t="s">
        <v>6492</v>
      </c>
      <c r="AE621" s="0" t="s">
        <v>6495</v>
      </c>
      <c r="AF621" s="0" t="s">
        <v>6496</v>
      </c>
      <c r="AG621" s="0" t="s">
        <v>707</v>
      </c>
      <c r="AH621" s="0" t="s">
        <v>707</v>
      </c>
      <c r="AI621" s="0" t="s">
        <v>6497</v>
      </c>
    </row>
    <row r="622" customFormat="false" ht="15" hidden="false" customHeight="false" outlineLevel="0" collapsed="false">
      <c r="A622" s="0" t="s">
        <v>6498</v>
      </c>
      <c r="B622" s="0" t="s">
        <v>5492</v>
      </c>
      <c r="C622" s="0" t="s">
        <v>6499</v>
      </c>
      <c r="D622" s="0" t="s">
        <v>6498</v>
      </c>
      <c r="E622" s="0" t="s">
        <v>6500</v>
      </c>
      <c r="F622" s="0" t="s">
        <v>6501</v>
      </c>
      <c r="G622" s="0" t="b">
        <f aca="false">FALSE()</f>
        <v>0</v>
      </c>
      <c r="H622" s="0" t="s">
        <v>40</v>
      </c>
      <c r="I622" s="0" t="s">
        <v>41</v>
      </c>
      <c r="J622" s="0" t="s">
        <v>42</v>
      </c>
      <c r="K622" s="0" t="n">
        <v>4982</v>
      </c>
      <c r="L622" s="0" t="n">
        <v>42926</v>
      </c>
      <c r="M622" s="0" t="s">
        <v>6310</v>
      </c>
      <c r="N622" s="0" t="n">
        <v>2017162</v>
      </c>
      <c r="O622" s="0" t="s">
        <v>691</v>
      </c>
      <c r="P622" s="0" t="s">
        <v>46</v>
      </c>
      <c r="Q622" s="0" t="s">
        <v>6476</v>
      </c>
      <c r="R622" s="0" t="s">
        <v>6477</v>
      </c>
      <c r="W622" s="0" t="s">
        <v>49</v>
      </c>
      <c r="X622" s="0" t="n">
        <v>23.74778</v>
      </c>
      <c r="Y622" s="0" t="n">
        <v>-103.80417</v>
      </c>
      <c r="Z622" s="0" t="s">
        <v>50</v>
      </c>
      <c r="AA622" s="0" t="s">
        <v>4441</v>
      </c>
      <c r="AB622" s="0" t="s">
        <v>51</v>
      </c>
      <c r="AC622" s="0" t="s">
        <v>6502</v>
      </c>
      <c r="AD622" s="0" t="s">
        <v>6500</v>
      </c>
      <c r="AE622" s="0" t="s">
        <v>6503</v>
      </c>
      <c r="AF622" s="0" t="s">
        <v>6504</v>
      </c>
      <c r="AG622" s="0" t="s">
        <v>707</v>
      </c>
      <c r="AH622" s="0" t="s">
        <v>707</v>
      </c>
      <c r="AI622" s="0" t="s">
        <v>6505</v>
      </c>
    </row>
    <row r="623" customFormat="false" ht="15" hidden="false" customHeight="false" outlineLevel="0" collapsed="false">
      <c r="A623" s="0" t="s">
        <v>6506</v>
      </c>
      <c r="B623" s="0" t="s">
        <v>5492</v>
      </c>
      <c r="C623" s="0" t="s">
        <v>6507</v>
      </c>
      <c r="D623" s="0" t="s">
        <v>6506</v>
      </c>
      <c r="E623" s="0" t="s">
        <v>6508</v>
      </c>
      <c r="F623" s="0" t="s">
        <v>6509</v>
      </c>
      <c r="G623" s="0" t="b">
        <f aca="false">TRUE()</f>
        <v>1</v>
      </c>
      <c r="H623" s="0" t="s">
        <v>40</v>
      </c>
      <c r="I623" s="0" t="s">
        <v>41</v>
      </c>
      <c r="J623" s="0" t="s">
        <v>42</v>
      </c>
      <c r="K623" s="0" t="n">
        <v>5133</v>
      </c>
      <c r="L623" s="0" t="n">
        <v>42926</v>
      </c>
      <c r="M623" s="0" t="s">
        <v>6310</v>
      </c>
      <c r="N623" s="0" t="n">
        <v>2017163</v>
      </c>
      <c r="O623" s="0" t="s">
        <v>691</v>
      </c>
      <c r="P623" s="0" t="s">
        <v>46</v>
      </c>
      <c r="Q623" s="0" t="s">
        <v>6476</v>
      </c>
      <c r="R623" s="0" t="s">
        <v>6477</v>
      </c>
      <c r="W623" s="0" t="s">
        <v>49</v>
      </c>
      <c r="X623" s="0" t="n">
        <v>23.74778</v>
      </c>
      <c r="Y623" s="0" t="n">
        <v>-103.80417</v>
      </c>
      <c r="Z623" s="0" t="s">
        <v>50</v>
      </c>
      <c r="AA623" s="0" t="s">
        <v>4441</v>
      </c>
      <c r="AB623" s="0" t="s">
        <v>51</v>
      </c>
      <c r="AC623" s="0" t="s">
        <v>6510</v>
      </c>
      <c r="AD623" s="0" t="s">
        <v>6508</v>
      </c>
      <c r="AE623" s="0" t="s">
        <v>6511</v>
      </c>
      <c r="AF623" s="0" t="s">
        <v>6512</v>
      </c>
      <c r="AG623" s="0" t="s">
        <v>707</v>
      </c>
      <c r="AH623" s="0" t="s">
        <v>707</v>
      </c>
      <c r="AI623" s="0" t="s">
        <v>6513</v>
      </c>
    </row>
    <row r="624" customFormat="false" ht="15" hidden="false" customHeight="false" outlineLevel="0" collapsed="false">
      <c r="A624" s="0" t="s">
        <v>6514</v>
      </c>
      <c r="B624" s="0" t="s">
        <v>525</v>
      </c>
      <c r="C624" s="0" t="s">
        <v>6515</v>
      </c>
      <c r="D624" s="0" t="s">
        <v>6514</v>
      </c>
      <c r="E624" s="0" t="s">
        <v>6516</v>
      </c>
      <c r="F624" s="0" t="s">
        <v>6517</v>
      </c>
      <c r="G624" s="0" t="b">
        <f aca="false">FALSE()</f>
        <v>0</v>
      </c>
      <c r="H624" s="0" t="s">
        <v>40</v>
      </c>
      <c r="I624" s="0" t="s">
        <v>41</v>
      </c>
      <c r="J624" s="0" t="s">
        <v>178</v>
      </c>
      <c r="K624" s="0" t="n">
        <v>5059</v>
      </c>
      <c r="M624" s="0" t="s">
        <v>6518</v>
      </c>
      <c r="N624" s="0" t="s">
        <v>6519</v>
      </c>
      <c r="O624" s="0" t="s">
        <v>3124</v>
      </c>
      <c r="Z624" s="0" t="s">
        <v>50</v>
      </c>
      <c r="AA624" s="0" t="s">
        <v>4441</v>
      </c>
      <c r="AB624" s="0" t="s">
        <v>51</v>
      </c>
      <c r="AC624" s="0" t="s">
        <v>6520</v>
      </c>
      <c r="AD624" s="0" t="s">
        <v>6516</v>
      </c>
      <c r="AE624" s="0" t="s">
        <v>6521</v>
      </c>
      <c r="AF624" s="0" t="s">
        <v>6522</v>
      </c>
      <c r="AG624" s="0" t="s">
        <v>707</v>
      </c>
      <c r="AH624" s="0" t="s">
        <v>707</v>
      </c>
      <c r="AI624" s="0" t="s">
        <v>6523</v>
      </c>
    </row>
    <row r="625" customFormat="false" ht="15" hidden="false" customHeight="false" outlineLevel="0" collapsed="false">
      <c r="A625" s="0" t="s">
        <v>6524</v>
      </c>
      <c r="B625" s="0" t="s">
        <v>1980</v>
      </c>
      <c r="C625" s="0" t="s">
        <v>1980</v>
      </c>
      <c r="D625" s="0" t="s">
        <v>6524</v>
      </c>
      <c r="E625" s="0" t="s">
        <v>6525</v>
      </c>
      <c r="F625" s="0" t="s">
        <v>6526</v>
      </c>
      <c r="G625" s="0" t="b">
        <f aca="false">FALSE()</f>
        <v>0</v>
      </c>
      <c r="H625" s="0" t="s">
        <v>40</v>
      </c>
      <c r="I625" s="0" t="s">
        <v>63</v>
      </c>
      <c r="J625" s="0" t="s">
        <v>64</v>
      </c>
      <c r="K625" s="0" t="n">
        <v>507</v>
      </c>
      <c r="M625" s="0" t="s">
        <v>6527</v>
      </c>
      <c r="N625" s="0" t="s">
        <v>6528</v>
      </c>
      <c r="P625" s="0" t="s">
        <v>6529</v>
      </c>
      <c r="Z625" s="0" t="s">
        <v>1803</v>
      </c>
      <c r="AB625" s="0" t="s">
        <v>51</v>
      </c>
      <c r="AC625" s="0" t="s">
        <v>6530</v>
      </c>
      <c r="AD625" s="0" t="s">
        <v>6525</v>
      </c>
      <c r="AE625" s="0" t="s">
        <v>6531</v>
      </c>
      <c r="AF625" s="0" t="s">
        <v>6532</v>
      </c>
      <c r="AG625" s="0" t="s">
        <v>707</v>
      </c>
      <c r="AH625" s="0" t="s">
        <v>707</v>
      </c>
      <c r="AI625" s="0" t="s">
        <v>6533</v>
      </c>
    </row>
    <row r="626" customFormat="false" ht="15" hidden="false" customHeight="false" outlineLevel="0" collapsed="false">
      <c r="A626" s="0" t="s">
        <v>6534</v>
      </c>
      <c r="B626" s="0" t="s">
        <v>5492</v>
      </c>
      <c r="C626" s="0" t="s">
        <v>6535</v>
      </c>
      <c r="D626" s="0" t="s">
        <v>6534</v>
      </c>
      <c r="E626" s="0" t="s">
        <v>6536</v>
      </c>
      <c r="F626" s="0" t="s">
        <v>6537</v>
      </c>
      <c r="G626" s="0" t="b">
        <f aca="false">FALSE()</f>
        <v>0</v>
      </c>
      <c r="H626" s="0" t="s">
        <v>40</v>
      </c>
      <c r="I626" s="0" t="s">
        <v>41</v>
      </c>
      <c r="J626" s="0" t="s">
        <v>42</v>
      </c>
      <c r="K626" s="0" t="n">
        <v>7940</v>
      </c>
      <c r="L626" s="0" t="n">
        <v>42390</v>
      </c>
      <c r="M626" s="0" t="s">
        <v>6538</v>
      </c>
      <c r="N626" s="0" t="n">
        <v>8385</v>
      </c>
      <c r="O626" s="0" t="s">
        <v>6539</v>
      </c>
      <c r="P626" s="0" t="s">
        <v>46</v>
      </c>
      <c r="Q626" s="0" t="s">
        <v>6476</v>
      </c>
      <c r="W626" s="0" t="s">
        <v>49</v>
      </c>
      <c r="X626" s="0" t="n">
        <v>23.678055</v>
      </c>
      <c r="Y626" s="0" t="n">
        <v>103.785</v>
      </c>
      <c r="Z626" s="0" t="s">
        <v>6540</v>
      </c>
      <c r="AB626" s="0" t="s">
        <v>51</v>
      </c>
      <c r="AC626" s="0" t="s">
        <v>6541</v>
      </c>
      <c r="AD626" s="0" t="s">
        <v>6536</v>
      </c>
      <c r="AE626" s="0" t="s">
        <v>6542</v>
      </c>
      <c r="AF626" s="0" t="s">
        <v>6543</v>
      </c>
      <c r="AG626" s="0" t="s">
        <v>707</v>
      </c>
      <c r="AH626" s="0" t="s">
        <v>707</v>
      </c>
      <c r="AI626" s="0" t="s">
        <v>6544</v>
      </c>
    </row>
    <row r="627" customFormat="false" ht="15" hidden="false" customHeight="false" outlineLevel="0" collapsed="false">
      <c r="A627" s="0" t="s">
        <v>6545</v>
      </c>
      <c r="B627" s="0" t="s">
        <v>1396</v>
      </c>
      <c r="C627" s="0" t="s">
        <v>6546</v>
      </c>
      <c r="D627" s="0" t="s">
        <v>6545</v>
      </c>
      <c r="E627" s="0" t="s">
        <v>6547</v>
      </c>
      <c r="F627" s="0" t="s">
        <v>6548</v>
      </c>
      <c r="G627" s="0" t="b">
        <f aca="false">TRUE()</f>
        <v>1</v>
      </c>
      <c r="H627" s="0" t="s">
        <v>40</v>
      </c>
      <c r="I627" s="0" t="s">
        <v>41</v>
      </c>
      <c r="J627" s="0" t="s">
        <v>42</v>
      </c>
      <c r="K627" s="0" t="n">
        <v>8603</v>
      </c>
      <c r="L627" s="0" t="n">
        <v>42390</v>
      </c>
      <c r="M627" s="0" t="s">
        <v>6538</v>
      </c>
      <c r="N627" s="0" t="n">
        <v>8386</v>
      </c>
      <c r="O627" s="0" t="s">
        <v>6539</v>
      </c>
      <c r="P627" s="0" t="s">
        <v>46</v>
      </c>
      <c r="Q627" s="0" t="s">
        <v>6476</v>
      </c>
      <c r="W627" s="0" t="s">
        <v>49</v>
      </c>
      <c r="X627" s="0" t="n">
        <v>23.678055</v>
      </c>
      <c r="Y627" s="0" t="n">
        <v>-103.785</v>
      </c>
      <c r="Z627" s="0" t="s">
        <v>6540</v>
      </c>
      <c r="AB627" s="0" t="s">
        <v>51</v>
      </c>
      <c r="AC627" s="0" t="s">
        <v>6549</v>
      </c>
      <c r="AD627" s="0" t="s">
        <v>6547</v>
      </c>
      <c r="AE627" s="0" t="s">
        <v>6550</v>
      </c>
      <c r="AF627" s="0" t="s">
        <v>6551</v>
      </c>
      <c r="AG627" s="0" t="s">
        <v>707</v>
      </c>
      <c r="AH627" s="0" t="s">
        <v>707</v>
      </c>
      <c r="AI627" s="0" t="s">
        <v>6552</v>
      </c>
    </row>
    <row r="628" customFormat="false" ht="15" hidden="false" customHeight="false" outlineLevel="0" collapsed="false">
      <c r="A628" s="0" t="s">
        <v>6553</v>
      </c>
      <c r="B628" s="0" t="s">
        <v>6554</v>
      </c>
      <c r="C628" s="0" t="s">
        <v>6555</v>
      </c>
      <c r="D628" s="0" t="s">
        <v>6553</v>
      </c>
      <c r="E628" s="0" t="s">
        <v>6556</v>
      </c>
      <c r="F628" s="0" t="s">
        <v>6557</v>
      </c>
      <c r="G628" s="0" t="b">
        <f aca="false">TRUE()</f>
        <v>1</v>
      </c>
      <c r="H628" s="0" t="s">
        <v>40</v>
      </c>
      <c r="I628" s="0" t="s">
        <v>63</v>
      </c>
      <c r="J628" s="0" t="s">
        <v>64</v>
      </c>
      <c r="K628" s="0" t="n">
        <v>7717</v>
      </c>
      <c r="L628" s="0" t="n">
        <v>42388</v>
      </c>
      <c r="M628" s="0" t="s">
        <v>6538</v>
      </c>
      <c r="N628" s="0" t="n">
        <v>8370</v>
      </c>
      <c r="O628" s="0" t="s">
        <v>6539</v>
      </c>
      <c r="P628" s="0" t="s">
        <v>46</v>
      </c>
      <c r="Q628" s="0" t="s">
        <v>3089</v>
      </c>
      <c r="W628" s="0" t="s">
        <v>49</v>
      </c>
      <c r="X628" s="0" t="n">
        <v>23.058333</v>
      </c>
      <c r="Y628" s="0" t="n">
        <v>-103.80388</v>
      </c>
      <c r="Z628" s="0" t="s">
        <v>6540</v>
      </c>
      <c r="AB628" s="0" t="s">
        <v>51</v>
      </c>
      <c r="AC628" s="0" t="s">
        <v>6558</v>
      </c>
      <c r="AD628" s="0" t="s">
        <v>6556</v>
      </c>
      <c r="AE628" s="0" t="s">
        <v>6559</v>
      </c>
      <c r="AF628" s="0" t="s">
        <v>6560</v>
      </c>
      <c r="AG628" s="0" t="s">
        <v>707</v>
      </c>
      <c r="AH628" s="0" t="s">
        <v>707</v>
      </c>
      <c r="AI628" s="0" t="s">
        <v>6561</v>
      </c>
    </row>
    <row r="629" customFormat="false" ht="15" hidden="false" customHeight="false" outlineLevel="0" collapsed="false">
      <c r="A629" s="0" t="s">
        <v>6562</v>
      </c>
      <c r="B629" s="0" t="s">
        <v>36</v>
      </c>
      <c r="C629" s="0" t="s">
        <v>6563</v>
      </c>
      <c r="D629" s="0" t="s">
        <v>6562</v>
      </c>
      <c r="E629" s="0" t="s">
        <v>6564</v>
      </c>
      <c r="F629" s="0" t="s">
        <v>6565</v>
      </c>
      <c r="G629" s="0" t="b">
        <f aca="false">TRUE()</f>
        <v>1</v>
      </c>
      <c r="H629" s="0" t="s">
        <v>40</v>
      </c>
      <c r="I629" s="0" t="s">
        <v>41</v>
      </c>
      <c r="J629" s="0" t="s">
        <v>42</v>
      </c>
      <c r="K629" s="0" t="n">
        <v>7089</v>
      </c>
      <c r="L629" s="0" t="n">
        <v>42390</v>
      </c>
      <c r="M629" s="0" t="s">
        <v>6538</v>
      </c>
      <c r="N629" s="0" t="n">
        <v>8388</v>
      </c>
      <c r="O629" s="0" t="s">
        <v>6539</v>
      </c>
      <c r="P629" s="0" t="s">
        <v>46</v>
      </c>
      <c r="Q629" s="0" t="s">
        <v>6566</v>
      </c>
      <c r="W629" s="0" t="s">
        <v>49</v>
      </c>
      <c r="X629" s="0" t="n">
        <v>23.675555</v>
      </c>
      <c r="Y629" s="0" t="n">
        <v>-103.78583</v>
      </c>
      <c r="Z629" s="0" t="s">
        <v>6540</v>
      </c>
      <c r="AB629" s="0" t="s">
        <v>51</v>
      </c>
      <c r="AC629" s="0" t="s">
        <v>6567</v>
      </c>
      <c r="AD629" s="0" t="s">
        <v>6564</v>
      </c>
      <c r="AE629" s="0" t="s">
        <v>6568</v>
      </c>
      <c r="AF629" s="0" t="s">
        <v>6569</v>
      </c>
      <c r="AG629" s="0" t="s">
        <v>707</v>
      </c>
      <c r="AH629" s="0" t="s">
        <v>707</v>
      </c>
      <c r="AI629" s="0" t="s">
        <v>6570</v>
      </c>
    </row>
    <row r="630" customFormat="false" ht="15" hidden="false" customHeight="false" outlineLevel="0" collapsed="false">
      <c r="A630" s="0" t="s">
        <v>6571</v>
      </c>
      <c r="B630" s="0" t="s">
        <v>1396</v>
      </c>
      <c r="C630" s="0" t="s">
        <v>6546</v>
      </c>
      <c r="D630" s="0" t="s">
        <v>6571</v>
      </c>
      <c r="E630" s="0" t="s">
        <v>6572</v>
      </c>
      <c r="F630" s="0" t="s">
        <v>6573</v>
      </c>
      <c r="G630" s="0" t="b">
        <f aca="false">FALSE()</f>
        <v>0</v>
      </c>
      <c r="H630" s="0" t="s">
        <v>40</v>
      </c>
      <c r="I630" s="0" t="s">
        <v>41</v>
      </c>
      <c r="J630" s="0" t="s">
        <v>42</v>
      </c>
      <c r="K630" s="0" t="n">
        <v>7202</v>
      </c>
      <c r="L630" s="0" t="n">
        <v>42390</v>
      </c>
      <c r="M630" s="0" t="s">
        <v>6538</v>
      </c>
      <c r="N630" s="0" t="n">
        <v>8389</v>
      </c>
      <c r="O630" s="0" t="s">
        <v>6539</v>
      </c>
      <c r="P630" s="0" t="s">
        <v>46</v>
      </c>
      <c r="Q630" s="0" t="s">
        <v>5290</v>
      </c>
      <c r="W630" s="0" t="s">
        <v>49</v>
      </c>
      <c r="X630" s="0" t="n">
        <v>23.675555</v>
      </c>
      <c r="Y630" s="0" t="n">
        <v>-103.78583</v>
      </c>
      <c r="Z630" s="0" t="s">
        <v>6540</v>
      </c>
      <c r="AB630" s="0" t="s">
        <v>51</v>
      </c>
      <c r="AC630" s="0" t="s">
        <v>6574</v>
      </c>
      <c r="AD630" s="0" t="s">
        <v>6572</v>
      </c>
      <c r="AE630" s="0" t="s">
        <v>6575</v>
      </c>
      <c r="AF630" s="0" t="s">
        <v>6576</v>
      </c>
      <c r="AG630" s="0" t="s">
        <v>707</v>
      </c>
      <c r="AH630" s="0" t="s">
        <v>707</v>
      </c>
      <c r="AI630" s="0" t="s">
        <v>6577</v>
      </c>
    </row>
    <row r="631" customFormat="false" ht="15" hidden="false" customHeight="false" outlineLevel="0" collapsed="false">
      <c r="A631" s="0" t="s">
        <v>6578</v>
      </c>
      <c r="B631" s="0" t="s">
        <v>4121</v>
      </c>
      <c r="C631" s="0" t="s">
        <v>4121</v>
      </c>
      <c r="D631" s="0" t="s">
        <v>6578</v>
      </c>
      <c r="E631" s="0" t="s">
        <v>6579</v>
      </c>
      <c r="F631" s="0" t="s">
        <v>6580</v>
      </c>
      <c r="G631" s="0" t="b">
        <f aca="false">TRUE()</f>
        <v>1</v>
      </c>
      <c r="H631" s="0" t="s">
        <v>2370</v>
      </c>
      <c r="I631" s="0" t="s">
        <v>3554</v>
      </c>
      <c r="J631" s="0" t="s">
        <v>4124</v>
      </c>
      <c r="K631" s="0" t="n">
        <v>9547</v>
      </c>
      <c r="L631" s="0" t="s">
        <v>5942</v>
      </c>
      <c r="M631" s="0" t="s">
        <v>6581</v>
      </c>
      <c r="N631" s="0" t="s">
        <v>6582</v>
      </c>
      <c r="P631" s="0" t="s">
        <v>5945</v>
      </c>
      <c r="Q631" s="0" t="s">
        <v>6583</v>
      </c>
      <c r="T631" s="0" t="s">
        <v>6584</v>
      </c>
      <c r="W631" s="0" t="s">
        <v>49</v>
      </c>
      <c r="Z631" s="0" t="s">
        <v>6585</v>
      </c>
      <c r="AB631" s="0" t="s">
        <v>51</v>
      </c>
      <c r="AC631" s="0" t="s">
        <v>6586</v>
      </c>
      <c r="AD631" s="0" t="s">
        <v>6579</v>
      </c>
      <c r="AE631" s="0" t="s">
        <v>6587</v>
      </c>
      <c r="AF631" s="0" t="s">
        <v>6588</v>
      </c>
      <c r="AG631" s="0" t="s">
        <v>707</v>
      </c>
      <c r="AH631" s="0" t="s">
        <v>707</v>
      </c>
      <c r="AI631" s="0" t="s">
        <v>6589</v>
      </c>
    </row>
    <row r="632" customFormat="false" ht="15" hidden="false" customHeight="false" outlineLevel="0" collapsed="false">
      <c r="A632" s="0" t="s">
        <v>6590</v>
      </c>
      <c r="B632" s="0" t="s">
        <v>3885</v>
      </c>
      <c r="C632" s="0" t="s">
        <v>3885</v>
      </c>
      <c r="D632" s="0" t="s">
        <v>6590</v>
      </c>
      <c r="E632" s="0" t="s">
        <v>6591</v>
      </c>
      <c r="F632" s="0" t="s">
        <v>6592</v>
      </c>
      <c r="G632" s="0" t="b">
        <f aca="false">TRUE()</f>
        <v>1</v>
      </c>
      <c r="H632" s="0" t="s">
        <v>2370</v>
      </c>
      <c r="I632" s="0" t="s">
        <v>3554</v>
      </c>
      <c r="J632" s="0" t="s">
        <v>4124</v>
      </c>
      <c r="K632" s="0" t="n">
        <v>9299</v>
      </c>
      <c r="L632" s="0" t="s">
        <v>6209</v>
      </c>
      <c r="M632" s="0" t="s">
        <v>6210</v>
      </c>
      <c r="N632" s="0" t="s">
        <v>6593</v>
      </c>
      <c r="P632" s="0" t="s">
        <v>5811</v>
      </c>
      <c r="Q632" s="0" t="s">
        <v>6212</v>
      </c>
      <c r="T632" s="0" t="s">
        <v>6594</v>
      </c>
      <c r="W632" s="0" t="s">
        <v>49</v>
      </c>
      <c r="Z632" s="0" t="s">
        <v>3053</v>
      </c>
      <c r="AB632" s="0" t="s">
        <v>51</v>
      </c>
      <c r="AC632" s="0" t="s">
        <v>6595</v>
      </c>
      <c r="AD632" s="0" t="s">
        <v>6591</v>
      </c>
      <c r="AE632" s="0" t="s">
        <v>6596</v>
      </c>
      <c r="AF632" s="0" t="s">
        <v>6597</v>
      </c>
      <c r="AG632" s="0" t="s">
        <v>707</v>
      </c>
      <c r="AH632" s="0" t="s">
        <v>707</v>
      </c>
      <c r="AI632" s="0" t="s">
        <v>6598</v>
      </c>
    </row>
    <row r="633" customFormat="false" ht="15" hidden="false" customHeight="false" outlineLevel="0" collapsed="false">
      <c r="A633" s="0" t="s">
        <v>6599</v>
      </c>
      <c r="B633" s="0" t="s">
        <v>6600</v>
      </c>
      <c r="C633" s="0" t="s">
        <v>6600</v>
      </c>
      <c r="D633" s="0" t="s">
        <v>6599</v>
      </c>
      <c r="E633" s="0" t="s">
        <v>6601</v>
      </c>
      <c r="F633" s="0" t="s">
        <v>6602</v>
      </c>
      <c r="G633" s="0" t="b">
        <f aca="false">TRUE()</f>
        <v>1</v>
      </c>
      <c r="H633" s="0" t="s">
        <v>2370</v>
      </c>
      <c r="I633" s="0" t="s">
        <v>3363</v>
      </c>
      <c r="J633" s="0" t="s">
        <v>3409</v>
      </c>
      <c r="K633" s="0" t="n">
        <v>10073</v>
      </c>
      <c r="M633" s="0" t="s">
        <v>6603</v>
      </c>
      <c r="N633" s="0" t="s">
        <v>6604</v>
      </c>
      <c r="O633" s="0" t="s">
        <v>6605</v>
      </c>
      <c r="T633" s="0" t="s">
        <v>6606</v>
      </c>
      <c r="V633" s="0" t="s">
        <v>6607</v>
      </c>
      <c r="W633" s="0" t="s">
        <v>1360</v>
      </c>
      <c r="Z633" s="0" t="s">
        <v>3053</v>
      </c>
      <c r="AB633" s="0" t="s">
        <v>51</v>
      </c>
      <c r="AC633" s="0" t="s">
        <v>6608</v>
      </c>
      <c r="AD633" s="0" t="s">
        <v>6601</v>
      </c>
      <c r="AE633" s="0" t="s">
        <v>6609</v>
      </c>
      <c r="AF633" s="0" t="s">
        <v>6610</v>
      </c>
      <c r="AG633" s="0" t="s">
        <v>707</v>
      </c>
      <c r="AH633" s="0" t="s">
        <v>707</v>
      </c>
      <c r="AI633" s="0" t="s">
        <v>6611</v>
      </c>
    </row>
    <row r="635" customFormat="false" ht="15" hidden="false" customHeight="false" outlineLevel="0" collapsed="false">
      <c r="A635" s="0" t="s">
        <v>6612</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31"/>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A11" activeCellId="0" sqref="A11"/>
    </sheetView>
  </sheetViews>
  <sheetFormatPr defaultColWidth="9.14453125" defaultRowHeight="12.75" zeroHeight="false" outlineLevelRow="0" outlineLevelCol="0"/>
  <cols>
    <col collapsed="false" customWidth="true" hidden="false" outlineLevel="0" max="1" min="1" style="3" width="13.43"/>
    <col collapsed="false" customWidth="true" hidden="false" outlineLevel="0" max="2" min="2" style="3" width="12"/>
    <col collapsed="false" customWidth="true" hidden="false" outlineLevel="0" max="3" min="3" style="3" width="11.57"/>
    <col collapsed="false" customWidth="true" hidden="false" outlineLevel="0" max="4" min="4" style="3" width="12.28"/>
    <col collapsed="false" customWidth="true" hidden="false" outlineLevel="0" max="5" min="5" style="3" width="38.28"/>
    <col collapsed="false" customWidth="true" hidden="false" outlineLevel="0" max="6" min="6" style="3" width="32"/>
    <col collapsed="false" customWidth="true" hidden="false" outlineLevel="0" max="7" min="7" style="3" width="16"/>
    <col collapsed="false" customWidth="true" hidden="false" outlineLevel="0" max="8" min="8" style="3" width="24.72"/>
    <col collapsed="false" customWidth="true" hidden="false" outlineLevel="0" max="9" min="9" style="4" width="27"/>
    <col collapsed="false" customWidth="true" hidden="false" outlineLevel="0" max="10" min="10" style="3" width="21.28"/>
    <col collapsed="false" customWidth="true" hidden="false" outlineLevel="0" max="11" min="11" style="3" width="30.57"/>
    <col collapsed="false" customWidth="true" hidden="false" outlineLevel="0" max="12" min="12" style="3" width="35.28"/>
    <col collapsed="false" customWidth="true" hidden="false" outlineLevel="0" max="13" min="13" style="3" width="19.85"/>
    <col collapsed="false" customWidth="true" hidden="false" outlineLevel="0" max="14" min="14" style="3" width="22.28"/>
    <col collapsed="false" customWidth="true" hidden="false" outlineLevel="0" max="15" min="15" style="3" width="20"/>
    <col collapsed="false" customWidth="false" hidden="false" outlineLevel="0" max="1024" min="16" style="3" width="9.14"/>
  </cols>
  <sheetData>
    <row r="1" s="8" customFormat="true" ht="12.75" hidden="false" customHeight="false" outlineLevel="0" collapsed="false">
      <c r="A1" s="5" t="s">
        <v>6613</v>
      </c>
      <c r="B1" s="5" t="s">
        <v>6614</v>
      </c>
      <c r="C1" s="5" t="s">
        <v>6615</v>
      </c>
      <c r="D1" s="5" t="s">
        <v>6616</v>
      </c>
      <c r="E1" s="5" t="s">
        <v>6617</v>
      </c>
      <c r="F1" s="5" t="s">
        <v>6618</v>
      </c>
      <c r="G1" s="5" t="s">
        <v>6619</v>
      </c>
      <c r="H1" s="5" t="s">
        <v>6620</v>
      </c>
      <c r="I1" s="6" t="s">
        <v>6621</v>
      </c>
      <c r="J1" s="5" t="s">
        <v>6622</v>
      </c>
      <c r="K1" s="5" t="s">
        <v>6623</v>
      </c>
      <c r="L1" s="5" t="s">
        <v>6624</v>
      </c>
      <c r="M1" s="5" t="s">
        <v>6625</v>
      </c>
      <c r="N1" s="5" t="s">
        <v>6626</v>
      </c>
      <c r="O1" s="7" t="s">
        <v>6627</v>
      </c>
    </row>
    <row r="2" s="11" customFormat="true" ht="128.25" hidden="false" customHeight="true" outlineLevel="0" collapsed="false">
      <c r="A2" s="9" t="s">
        <v>6628</v>
      </c>
      <c r="B2" s="9" t="s">
        <v>6629</v>
      </c>
      <c r="C2" s="9" t="n">
        <v>56</v>
      </c>
      <c r="D2" s="9" t="n">
        <v>56</v>
      </c>
      <c r="E2" s="9" t="s">
        <v>41</v>
      </c>
      <c r="F2" s="9" t="s">
        <v>6630</v>
      </c>
      <c r="G2" s="9" t="s">
        <v>6631</v>
      </c>
      <c r="H2" s="10" t="s">
        <v>6632</v>
      </c>
      <c r="I2" s="10" t="s">
        <v>6633</v>
      </c>
      <c r="J2" s="11" t="s">
        <v>6634</v>
      </c>
      <c r="K2" s="12" t="s">
        <v>6635</v>
      </c>
      <c r="L2" s="12" t="s">
        <v>6636</v>
      </c>
      <c r="M2" s="12" t="s">
        <v>6637</v>
      </c>
      <c r="N2" s="11" t="s">
        <v>6638</v>
      </c>
    </row>
    <row r="3" s="11" customFormat="true" ht="153" hidden="false" customHeight="true" outlineLevel="0" collapsed="false">
      <c r="A3" s="9" t="s">
        <v>6639</v>
      </c>
      <c r="B3" s="9" t="s">
        <v>6640</v>
      </c>
      <c r="C3" s="9" t="n">
        <v>47.87</v>
      </c>
      <c r="D3" s="9" t="n">
        <v>47.87</v>
      </c>
      <c r="E3" s="9" t="s">
        <v>6641</v>
      </c>
      <c r="F3" s="9" t="s">
        <v>6642</v>
      </c>
      <c r="G3" s="12" t="s">
        <v>6643</v>
      </c>
      <c r="H3" s="10" t="s">
        <v>6632</v>
      </c>
      <c r="I3" s="12" t="s">
        <v>6644</v>
      </c>
      <c r="J3" s="11" t="s">
        <v>6645</v>
      </c>
      <c r="K3" s="12" t="s">
        <v>6646</v>
      </c>
      <c r="L3" s="12" t="s">
        <v>6647</v>
      </c>
      <c r="M3" s="12" t="s">
        <v>6648</v>
      </c>
      <c r="N3" s="11" t="s">
        <v>6649</v>
      </c>
    </row>
    <row r="4" s="11" customFormat="true" ht="72.75" hidden="false" customHeight="true" outlineLevel="0" collapsed="false">
      <c r="A4" s="9" t="s">
        <v>6650</v>
      </c>
      <c r="B4" s="9" t="s">
        <v>6651</v>
      </c>
      <c r="C4" s="9" t="n">
        <v>48.32</v>
      </c>
      <c r="D4" s="9" t="n">
        <v>48.32</v>
      </c>
      <c r="E4" s="9" t="s">
        <v>6652</v>
      </c>
      <c r="F4" s="9" t="s">
        <v>6653</v>
      </c>
      <c r="G4" s="12" t="s">
        <v>6654</v>
      </c>
      <c r="H4" s="12" t="s">
        <v>6655</v>
      </c>
      <c r="I4" s="12" t="s">
        <v>6656</v>
      </c>
      <c r="J4" s="11" t="s">
        <v>6657</v>
      </c>
      <c r="K4" s="12" t="s">
        <v>6658</v>
      </c>
      <c r="L4" s="11" t="s">
        <v>6659</v>
      </c>
      <c r="M4" s="12" t="s">
        <v>6660</v>
      </c>
      <c r="N4" s="11" t="s">
        <v>6661</v>
      </c>
    </row>
    <row r="5" s="11" customFormat="true" ht="204" hidden="false" customHeight="true" outlineLevel="0" collapsed="false">
      <c r="A5" s="9" t="s">
        <v>6662</v>
      </c>
      <c r="B5" s="9" t="s">
        <v>6663</v>
      </c>
      <c r="C5" s="9" t="n">
        <v>45</v>
      </c>
      <c r="D5" s="9" t="n">
        <v>45</v>
      </c>
      <c r="E5" s="9" t="s">
        <v>6664</v>
      </c>
      <c r="F5" s="9" t="s">
        <v>6665</v>
      </c>
      <c r="G5" s="11" t="s">
        <v>6666</v>
      </c>
      <c r="H5" s="12" t="s">
        <v>6667</v>
      </c>
      <c r="I5" s="12" t="s">
        <v>6668</v>
      </c>
      <c r="J5" s="12" t="s">
        <v>6669</v>
      </c>
      <c r="K5" s="12" t="s">
        <v>6670</v>
      </c>
      <c r="L5" s="11" t="s">
        <v>6671</v>
      </c>
      <c r="M5" s="12" t="s">
        <v>6672</v>
      </c>
      <c r="N5" s="12" t="s">
        <v>6673</v>
      </c>
      <c r="O5" s="12" t="s">
        <v>6674</v>
      </c>
    </row>
    <row r="6" s="11" customFormat="true" ht="85.5" hidden="false" customHeight="true" outlineLevel="0" collapsed="false">
      <c r="A6" s="9" t="s">
        <v>6675</v>
      </c>
      <c r="B6" s="9" t="s">
        <v>6676</v>
      </c>
      <c r="C6" s="9" t="n">
        <v>47.8</v>
      </c>
      <c r="D6" s="9" t="n">
        <v>37.8</v>
      </c>
      <c r="E6" s="9" t="s">
        <v>6677</v>
      </c>
      <c r="F6" s="9"/>
      <c r="G6" s="11" t="s">
        <v>6678</v>
      </c>
      <c r="H6" s="10" t="s">
        <v>6632</v>
      </c>
      <c r="I6" s="13" t="s">
        <v>6679</v>
      </c>
      <c r="J6" s="14" t="s">
        <v>6680</v>
      </c>
      <c r="K6" s="12" t="s">
        <v>6681</v>
      </c>
      <c r="L6" s="11" t="s">
        <v>6682</v>
      </c>
      <c r="M6" s="12" t="s">
        <v>6683</v>
      </c>
      <c r="N6" s="11" t="s">
        <v>6684</v>
      </c>
    </row>
    <row r="7" s="11" customFormat="true" ht="158.25" hidden="false" customHeight="true" outlineLevel="0" collapsed="false">
      <c r="A7" s="9" t="s">
        <v>6685</v>
      </c>
      <c r="B7" s="9" t="s">
        <v>6686</v>
      </c>
      <c r="C7" s="9" t="n">
        <v>35.5</v>
      </c>
      <c r="D7" s="9" t="n">
        <v>33.4</v>
      </c>
      <c r="E7" s="9" t="s">
        <v>6687</v>
      </c>
      <c r="F7" s="9"/>
      <c r="G7" s="12" t="s">
        <v>6688</v>
      </c>
      <c r="H7" s="12" t="s">
        <v>6689</v>
      </c>
      <c r="I7" s="12" t="s">
        <v>6690</v>
      </c>
      <c r="J7" s="14" t="s">
        <v>6691</v>
      </c>
      <c r="K7" s="12" t="s">
        <v>6692</v>
      </c>
      <c r="L7" s="12" t="s">
        <v>6693</v>
      </c>
      <c r="M7" s="12" t="s">
        <v>6694</v>
      </c>
      <c r="N7" s="11" t="s">
        <v>6691</v>
      </c>
    </row>
    <row r="8" s="11" customFormat="true" ht="107.25" hidden="false" customHeight="true" outlineLevel="0" collapsed="false">
      <c r="A8" s="9" t="s">
        <v>6695</v>
      </c>
      <c r="B8" s="9" t="s">
        <v>6696</v>
      </c>
      <c r="C8" s="9" t="n">
        <v>34</v>
      </c>
      <c r="D8" s="9" t="n">
        <v>30</v>
      </c>
      <c r="E8" s="9" t="s">
        <v>6697</v>
      </c>
      <c r="F8" s="9" t="s">
        <v>6698</v>
      </c>
      <c r="G8" s="12" t="s">
        <v>6699</v>
      </c>
      <c r="H8" s="12" t="s">
        <v>6700</v>
      </c>
      <c r="I8" s="12" t="s">
        <v>6701</v>
      </c>
      <c r="J8" s="14" t="s">
        <v>6702</v>
      </c>
      <c r="K8" s="12" t="s">
        <v>6703</v>
      </c>
      <c r="L8" s="11" t="s">
        <v>6704</v>
      </c>
      <c r="M8" s="12" t="s">
        <v>6705</v>
      </c>
      <c r="N8" s="12" t="s">
        <v>6706</v>
      </c>
    </row>
    <row r="9" s="11" customFormat="true" ht="85.5" hidden="false" customHeight="true" outlineLevel="0" collapsed="false">
      <c r="A9" s="9" t="s">
        <v>6707</v>
      </c>
      <c r="B9" s="9" t="s">
        <v>6708</v>
      </c>
      <c r="C9" s="9" t="n">
        <v>23</v>
      </c>
      <c r="D9" s="9" t="n">
        <v>20.5</v>
      </c>
      <c r="E9" s="9" t="s">
        <v>6709</v>
      </c>
      <c r="F9" s="9"/>
      <c r="G9" s="12" t="s">
        <v>6710</v>
      </c>
      <c r="H9" s="10" t="s">
        <v>6632</v>
      </c>
      <c r="I9" s="12" t="s">
        <v>6711</v>
      </c>
      <c r="J9" s="14" t="s">
        <v>6712</v>
      </c>
      <c r="K9" s="12" t="s">
        <v>6713</v>
      </c>
      <c r="L9" s="12" t="s">
        <v>6714</v>
      </c>
      <c r="M9" s="12" t="s">
        <v>6715</v>
      </c>
      <c r="N9" s="12" t="s">
        <v>6716</v>
      </c>
      <c r="O9" s="12" t="s">
        <v>6717</v>
      </c>
    </row>
    <row r="10" s="11" customFormat="true" ht="12.75" hidden="false" customHeight="false" outlineLevel="0" collapsed="false">
      <c r="A10" s="9"/>
      <c r="I10" s="12"/>
    </row>
    <row r="11" customFormat="false" ht="12.75" hidden="false" customHeight="false" outlineLevel="0" collapsed="false">
      <c r="A11" s="9" t="s">
        <v>6718</v>
      </c>
    </row>
    <row r="12" customFormat="false" ht="12.75" hidden="false" customHeight="false" outlineLevel="0" collapsed="false">
      <c r="A12" s="11"/>
    </row>
    <row r="13" customFormat="false" ht="12.75" hidden="false" customHeight="false" outlineLevel="0" collapsed="false">
      <c r="A13" s="15" t="s">
        <v>6719</v>
      </c>
    </row>
    <row r="14" customFormat="false" ht="12.75" hidden="false" customHeight="false" outlineLevel="0" collapsed="false">
      <c r="A14" s="3" t="s">
        <v>6720</v>
      </c>
    </row>
    <row r="15" customFormat="false" ht="12.75" hidden="false" customHeight="false" outlineLevel="0" collapsed="false">
      <c r="A15" s="3" t="s">
        <v>6721</v>
      </c>
    </row>
    <row r="16" customFormat="false" ht="12.75" hidden="false" customHeight="false" outlineLevel="0" collapsed="false">
      <c r="A16" s="3" t="s">
        <v>6722</v>
      </c>
    </row>
    <row r="17" customFormat="false" ht="12.75" hidden="false" customHeight="false" outlineLevel="0" collapsed="false">
      <c r="A17" s="3" t="s">
        <v>6723</v>
      </c>
    </row>
    <row r="18" customFormat="false" ht="12.75" hidden="false" customHeight="false" outlineLevel="0" collapsed="false">
      <c r="A18" s="3" t="s">
        <v>6724</v>
      </c>
    </row>
    <row r="19" customFormat="false" ht="12.75" hidden="false" customHeight="false" outlineLevel="0" collapsed="false">
      <c r="A19" s="3" t="s">
        <v>6725</v>
      </c>
    </row>
    <row r="20" customFormat="false" ht="15" hidden="false" customHeight="false" outlineLevel="0" collapsed="false">
      <c r="A20" s="3" t="s">
        <v>6726</v>
      </c>
      <c r="H20" s="16"/>
      <c r="I20" s="17"/>
      <c r="J20" s="17"/>
      <c r="K20" s="17"/>
      <c r="L20" s="17"/>
    </row>
    <row r="21" customFormat="false" ht="12.75" hidden="false" customHeight="false" outlineLevel="0" collapsed="false">
      <c r="A21" s="3" t="s">
        <v>6727</v>
      </c>
    </row>
    <row r="22" customFormat="false" ht="12.75" hidden="false" customHeight="false" outlineLevel="0" collapsed="false">
      <c r="A22" s="3" t="s">
        <v>6728</v>
      </c>
    </row>
    <row r="23" customFormat="false" ht="12.75" hidden="false" customHeight="false" outlineLevel="0" collapsed="false">
      <c r="A23" s="3" t="s">
        <v>6729</v>
      </c>
    </row>
    <row r="24" customFormat="false" ht="12.75" hidden="false" customHeight="false" outlineLevel="0" collapsed="false">
      <c r="A24" s="3" t="s">
        <v>6730</v>
      </c>
    </row>
    <row r="25" customFormat="false" ht="12.75" hidden="false" customHeight="false" outlineLevel="0" collapsed="false">
      <c r="A25" s="3" t="s">
        <v>6731</v>
      </c>
    </row>
    <row r="26" customFormat="false" ht="12.75" hidden="false" customHeight="false" outlineLevel="0" collapsed="false">
      <c r="A26" s="3" t="s">
        <v>6732</v>
      </c>
    </row>
    <row r="27" customFormat="false" ht="12.75" hidden="false" customHeight="false" outlineLevel="0" collapsed="false">
      <c r="A27" s="3" t="s">
        <v>6733</v>
      </c>
    </row>
    <row r="28" customFormat="false" ht="12.75" hidden="false" customHeight="false" outlineLevel="0" collapsed="false">
      <c r="A28" s="3" t="s">
        <v>6734</v>
      </c>
    </row>
    <row r="29" customFormat="false" ht="12.75" hidden="false" customHeight="false" outlineLevel="0" collapsed="false">
      <c r="A29" s="3" t="s">
        <v>6735</v>
      </c>
    </row>
    <row r="30" customFormat="false" ht="12.75" hidden="false" customHeight="false" outlineLevel="0" collapsed="false">
      <c r="A30" s="3" t="s">
        <v>6736</v>
      </c>
    </row>
    <row r="31" customFormat="false" ht="12.75" hidden="false" customHeight="false" outlineLevel="0" collapsed="false">
      <c r="A31" s="3" t="s">
        <v>6737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8.5390625" defaultRowHeight="15" zeroHeight="false" outlineLevelRow="0" outlineLevelCol="0"/>
  <sheetData>
    <row r="1" customFormat="false" ht="15.75" hidden="false" customHeight="false" outlineLevel="0" collapsed="false">
      <c r="A1" s="18" t="s">
        <v>6738</v>
      </c>
    </row>
    <row r="2" customFormat="false" ht="15.75" hidden="false" customHeight="false" outlineLevel="0" collapsed="false">
      <c r="A2" s="18" t="s">
        <v>6739</v>
      </c>
    </row>
    <row r="3" customFormat="false" ht="15.75" hidden="false" customHeight="false" outlineLevel="0" collapsed="false">
      <c r="A3" s="18" t="s">
        <v>6740</v>
      </c>
    </row>
    <row r="4" customFormat="false" ht="15.75" hidden="false" customHeight="false" outlineLevel="0" collapsed="false">
      <c r="A4" s="18" t="s">
        <v>6741</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2023-02-13T19:43:06Z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