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AE10D239-1DF3-498E-85B5-68B645A736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F15" i="1"/>
  <c r="E15" i="1"/>
  <c r="B15" i="1"/>
  <c r="F12" i="1" l="1"/>
  <c r="F14" i="1" s="1"/>
  <c r="E12" i="1"/>
  <c r="E14" i="1" s="1"/>
  <c r="F11" i="1"/>
  <c r="F13" i="1" s="1"/>
  <c r="E11" i="1"/>
  <c r="E13" i="1" s="1"/>
  <c r="C12" i="1"/>
  <c r="C14" i="1" s="1"/>
  <c r="C16" i="1" s="1"/>
  <c r="B12" i="1"/>
  <c r="B14" i="1" s="1"/>
  <c r="B16" i="1" s="1"/>
  <c r="C11" i="1"/>
  <c r="C13" i="1" s="1"/>
  <c r="C15" i="1" s="1"/>
  <c r="B11" i="1"/>
  <c r="B13" i="1" s="1"/>
  <c r="C17" i="1" l="1"/>
  <c r="F17" i="1"/>
  <c r="E17" i="1"/>
  <c r="E18" i="1" s="1"/>
  <c r="B17" i="1"/>
  <c r="B18" i="1" s="1"/>
</calcChain>
</file>

<file path=xl/sharedStrings.xml><?xml version="1.0" encoding="utf-8"?>
<sst xmlns="http://schemas.openxmlformats.org/spreadsheetml/2006/main" count="38" uniqueCount="22">
  <si>
    <t>Макс.</t>
  </si>
  <si>
    <t>Великий завод</t>
  </si>
  <si>
    <t>Малий завод</t>
  </si>
  <si>
    <t>5 років</t>
  </si>
  <si>
    <t>4 роки</t>
  </si>
  <si>
    <t>Великий</t>
  </si>
  <si>
    <t>Малий</t>
  </si>
  <si>
    <t>Вартість</t>
  </si>
  <si>
    <t>Річний дохід</t>
  </si>
  <si>
    <t>Ймовірність1</t>
  </si>
  <si>
    <t>Річні збитки</t>
  </si>
  <si>
    <t>Ймовірність2</t>
  </si>
  <si>
    <t>Р1</t>
  </si>
  <si>
    <t>Р2</t>
  </si>
  <si>
    <t>Р3</t>
  </si>
  <si>
    <t>Р4</t>
  </si>
  <si>
    <t xml:space="preserve">Дохід </t>
  </si>
  <si>
    <t>Збитки</t>
  </si>
  <si>
    <t>Прибуток</t>
  </si>
  <si>
    <t>Прибуток з йм.</t>
  </si>
  <si>
    <t>Збитки з йм.</t>
  </si>
  <si>
    <t>Чистий прибуток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</si>
</sst>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5" xfId="0" applyFont="1" applyFill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8" sqref="I8"/>
    </sheetView>
  </sheetViews>
  <sheetFormatPr defaultRowHeight="18" x14ac:dyDescent="0.35"/>
  <cols>
    <col min="1" max="1" width="18.6640625" style="2" customWidth="1"/>
    <col min="2" max="2" width="10.109375" style="2" customWidth="1"/>
    <col min="3" max="3" width="15.88671875" style="2" customWidth="1"/>
    <col min="4" max="4" width="19.33203125" style="2" customWidth="1"/>
    <col min="5" max="5" width="10.21875" style="2" customWidth="1"/>
    <col min="6" max="16384" width="8.88671875" style="2"/>
  </cols>
  <sheetData>
    <row r="1" spans="1:6" x14ac:dyDescent="0.35">
      <c r="A1" s="9" t="s">
        <v>1</v>
      </c>
      <c r="B1" s="9"/>
      <c r="C1" s="8" t="s">
        <v>2</v>
      </c>
      <c r="D1" s="8"/>
      <c r="E1" s="1" t="s">
        <v>12</v>
      </c>
      <c r="F1" s="1" t="s">
        <v>13</v>
      </c>
    </row>
    <row r="2" spans="1:6" x14ac:dyDescent="0.35">
      <c r="A2" s="14" t="s">
        <v>7</v>
      </c>
      <c r="B2" s="7">
        <v>800</v>
      </c>
      <c r="C2" s="14" t="s">
        <v>7</v>
      </c>
      <c r="D2" s="7">
        <v>180</v>
      </c>
      <c r="E2" s="1">
        <v>0.85</v>
      </c>
      <c r="F2" s="1">
        <v>0.15</v>
      </c>
    </row>
    <row r="3" spans="1:6" x14ac:dyDescent="0.35">
      <c r="A3" s="14" t="s">
        <v>8</v>
      </c>
      <c r="B3" s="7">
        <v>300</v>
      </c>
      <c r="C3" s="14" t="s">
        <v>8</v>
      </c>
      <c r="D3" s="7">
        <v>190</v>
      </c>
      <c r="E3" s="1" t="s">
        <v>14</v>
      </c>
      <c r="F3" s="1" t="s">
        <v>15</v>
      </c>
    </row>
    <row r="4" spans="1:6" x14ac:dyDescent="0.35">
      <c r="A4" s="14" t="s">
        <v>9</v>
      </c>
      <c r="B4" s="7">
        <v>0.75</v>
      </c>
      <c r="C4" s="14" t="s">
        <v>9</v>
      </c>
      <c r="D4" s="7">
        <v>0.75</v>
      </c>
      <c r="E4" s="1">
        <v>0.2</v>
      </c>
      <c r="F4" s="1">
        <v>0.8</v>
      </c>
    </row>
    <row r="5" spans="1:6" x14ac:dyDescent="0.35">
      <c r="A5" s="14" t="s">
        <v>10</v>
      </c>
      <c r="B5" s="7">
        <v>-70</v>
      </c>
      <c r="C5" s="14" t="s">
        <v>10</v>
      </c>
      <c r="D5" s="7">
        <v>-40</v>
      </c>
      <c r="E5" s="1"/>
      <c r="F5" s="1"/>
    </row>
    <row r="6" spans="1:6" x14ac:dyDescent="0.35">
      <c r="A6" s="14" t="s">
        <v>11</v>
      </c>
      <c r="B6" s="7">
        <v>0.25</v>
      </c>
      <c r="C6" s="14" t="s">
        <v>11</v>
      </c>
      <c r="D6" s="7">
        <v>0.25</v>
      </c>
      <c r="E6" s="1"/>
      <c r="F6" s="1"/>
    </row>
    <row r="7" spans="1:6" x14ac:dyDescent="0.35">
      <c r="A7" s="3"/>
      <c r="B7" s="3"/>
      <c r="C7" s="3"/>
      <c r="D7" s="3"/>
      <c r="E7" s="3"/>
      <c r="F7" s="3"/>
    </row>
    <row r="9" spans="1:6" x14ac:dyDescent="0.35">
      <c r="A9" s="13" t="s">
        <v>3</v>
      </c>
      <c r="B9" s="13"/>
      <c r="C9" s="13"/>
      <c r="D9" s="13" t="s">
        <v>4</v>
      </c>
      <c r="E9" s="13"/>
      <c r="F9" s="13"/>
    </row>
    <row r="10" spans="1:6" x14ac:dyDescent="0.35">
      <c r="A10" s="1"/>
      <c r="B10" s="10" t="s">
        <v>5</v>
      </c>
      <c r="C10" s="12" t="s">
        <v>6</v>
      </c>
      <c r="E10" s="11" t="s">
        <v>5</v>
      </c>
      <c r="F10" s="11" t="s">
        <v>6</v>
      </c>
    </row>
    <row r="11" spans="1:6" x14ac:dyDescent="0.35">
      <c r="A11" s="15" t="s">
        <v>16</v>
      </c>
      <c r="B11" s="1">
        <f>B3*5</f>
        <v>1500</v>
      </c>
      <c r="C11" s="1">
        <f>D3*5</f>
        <v>950</v>
      </c>
      <c r="D11" s="15" t="s">
        <v>16</v>
      </c>
      <c r="E11" s="1">
        <f>B3*4</f>
        <v>1200</v>
      </c>
      <c r="F11" s="1">
        <f>D3*4</f>
        <v>760</v>
      </c>
    </row>
    <row r="12" spans="1:6" x14ac:dyDescent="0.35">
      <c r="A12" s="15" t="s">
        <v>17</v>
      </c>
      <c r="B12" s="1">
        <f>B5*5</f>
        <v>-350</v>
      </c>
      <c r="C12" s="1">
        <f>D5*5</f>
        <v>-200</v>
      </c>
      <c r="D12" s="15" t="s">
        <v>17</v>
      </c>
      <c r="E12" s="1">
        <f>B5*4</f>
        <v>-280</v>
      </c>
      <c r="F12" s="1">
        <f>D5*4</f>
        <v>-160</v>
      </c>
    </row>
    <row r="13" spans="1:6" x14ac:dyDescent="0.35">
      <c r="A13" s="15" t="s">
        <v>18</v>
      </c>
      <c r="B13" s="1">
        <f>B11-B2</f>
        <v>700</v>
      </c>
      <c r="C13" s="1">
        <f>C11-D2</f>
        <v>770</v>
      </c>
      <c r="D13" s="15" t="s">
        <v>18</v>
      </c>
      <c r="E13" s="1">
        <f>E11-B2</f>
        <v>400</v>
      </c>
      <c r="F13" s="1">
        <f>F11-D2</f>
        <v>580</v>
      </c>
    </row>
    <row r="14" spans="1:6" x14ac:dyDescent="0.35">
      <c r="A14" s="15" t="s">
        <v>17</v>
      </c>
      <c r="B14" s="1">
        <f>B12-B2</f>
        <v>-1150</v>
      </c>
      <c r="C14" s="1">
        <f>C12-D2</f>
        <v>-380</v>
      </c>
      <c r="D14" s="15" t="s">
        <v>17</v>
      </c>
      <c r="E14" s="1">
        <f>E12-B2</f>
        <v>-1080</v>
      </c>
      <c r="F14" s="1">
        <f>F12-D2</f>
        <v>-340</v>
      </c>
    </row>
    <row r="15" spans="1:6" x14ac:dyDescent="0.35">
      <c r="A15" s="15" t="s">
        <v>19</v>
      </c>
      <c r="B15" s="1">
        <f>B13*B4</f>
        <v>525</v>
      </c>
      <c r="C15" s="1">
        <f>C13*D4</f>
        <v>577.5</v>
      </c>
      <c r="D15" s="15" t="s">
        <v>19</v>
      </c>
      <c r="E15" s="1">
        <f>E13*E2</f>
        <v>340</v>
      </c>
      <c r="F15" s="1">
        <f>F13*E2</f>
        <v>493</v>
      </c>
    </row>
    <row r="16" spans="1:6" x14ac:dyDescent="0.35">
      <c r="A16" s="15" t="s">
        <v>20</v>
      </c>
      <c r="B16" s="1">
        <f>B14*B6</f>
        <v>-287.5</v>
      </c>
      <c r="C16" s="1">
        <f>C14*D6</f>
        <v>-95</v>
      </c>
      <c r="D16" s="15" t="s">
        <v>20</v>
      </c>
      <c r="E16" s="1">
        <f>E14*F2</f>
        <v>-162</v>
      </c>
      <c r="F16" s="1">
        <f>F14*F2</f>
        <v>-51</v>
      </c>
    </row>
    <row r="17" spans="1:6" ht="36" x14ac:dyDescent="0.35">
      <c r="A17" s="16" t="s">
        <v>21</v>
      </c>
      <c r="B17" s="1">
        <f>B15+B16</f>
        <v>237.5</v>
      </c>
      <c r="C17" s="4">
        <f>C15+C16</f>
        <v>482.5</v>
      </c>
      <c r="D17" s="16" t="s">
        <v>21</v>
      </c>
      <c r="E17" s="1">
        <f>E15+E16</f>
        <v>178</v>
      </c>
      <c r="F17" s="1">
        <f>F15+F16</f>
        <v>442</v>
      </c>
    </row>
    <row r="18" spans="1:6" x14ac:dyDescent="0.35">
      <c r="A18" s="17" t="s">
        <v>0</v>
      </c>
      <c r="B18" s="5">
        <f>MAX(B17:C17)</f>
        <v>482.5</v>
      </c>
      <c r="C18" s="6"/>
      <c r="D18" s="17" t="s">
        <v>0</v>
      </c>
      <c r="E18" s="1">
        <f>MAX(E17:F17)*F4</f>
        <v>353.6</v>
      </c>
    </row>
  </sheetData>
  <mergeCells count="4">
    <mergeCell ref="A1:B1"/>
    <mergeCell ref="C1:D1"/>
    <mergeCell ref="A9:C9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2021-12-05T21:32:33Z</dcterms:modified>
</cp:coreProperties>
</file>