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773AB0EF-1F95-43B3-84B4-ACB8385E5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H8" i="1"/>
  <c r="G8" i="1"/>
  <c r="F8" i="1"/>
  <c r="E8" i="1"/>
  <c r="D8" i="1"/>
  <c r="E7" i="1"/>
  <c r="F7" i="1"/>
  <c r="G7" i="1"/>
  <c r="H7" i="1"/>
  <c r="D9" i="1" l="1"/>
  <c r="E10" i="1"/>
  <c r="F10" i="1"/>
  <c r="D10" i="1"/>
  <c r="G10" i="1"/>
  <c r="H10" i="1"/>
  <c r="F9" i="1"/>
  <c r="E9" i="1"/>
  <c r="G9" i="1"/>
  <c r="H9" i="1"/>
</calcChain>
</file>

<file path=xl/sharedStrings.xml><?xml version="1.0" encoding="utf-8"?>
<sst xmlns="http://schemas.openxmlformats.org/spreadsheetml/2006/main" count="17" uniqueCount="17">
  <si>
    <t>№</t>
  </si>
  <si>
    <t>Параметр</t>
  </si>
  <si>
    <t>Вага</t>
  </si>
  <si>
    <t>Сума</t>
  </si>
  <si>
    <t>Місце отримане з урахуванням ваги</t>
  </si>
  <si>
    <t>Місце отримане за сумою значень показників</t>
  </si>
  <si>
    <t>Сума з урахуванням ваги</t>
  </si>
  <si>
    <t>Акторський склад</t>
  </si>
  <si>
    <t>Сюжет</t>
  </si>
  <si>
    <t>Кінцівка</t>
  </si>
  <si>
    <t>IMDB</t>
  </si>
  <si>
    <t>Графіка</t>
  </si>
  <si>
    <t>Голодні Ігри</t>
  </si>
  <si>
    <t>Сам удома</t>
  </si>
  <si>
    <t>Дюнкерк</t>
  </si>
  <si>
    <t>Брудні танці</t>
  </si>
  <si>
    <t>Джентльмени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</si>
</sst>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15" sqref="H15"/>
    </sheetView>
  </sheetViews>
  <sheetFormatPr defaultRowHeight="14.4" x14ac:dyDescent="0.3"/>
  <cols>
    <col min="2" max="2" width="18.33203125" customWidth="1"/>
    <col min="4" max="4" width="12.88671875" customWidth="1"/>
    <col min="5" max="5" width="13.77734375" customWidth="1"/>
    <col min="6" max="6" width="10.21875" customWidth="1"/>
    <col min="7" max="7" width="16.6640625" customWidth="1"/>
    <col min="8" max="8" width="16.44140625" customWidth="1"/>
  </cols>
  <sheetData>
    <row r="1" spans="1:8" ht="16.2" thickBot="1" x14ac:dyDescent="0.35">
      <c r="A1" s="7" t="s">
        <v>0</v>
      </c>
      <c r="B1" s="8" t="s">
        <v>1</v>
      </c>
      <c r="C1" s="8" t="s">
        <v>2</v>
      </c>
      <c r="D1" s="22" t="s">
        <v>12</v>
      </c>
      <c r="E1" s="19" t="s">
        <v>13</v>
      </c>
      <c r="F1" s="19" t="s">
        <v>14</v>
      </c>
      <c r="G1" s="23" t="s">
        <v>16</v>
      </c>
      <c r="H1" s="24" t="s">
        <v>15</v>
      </c>
    </row>
    <row r="2" spans="1:8" ht="19.8" customHeight="1" thickBot="1" x14ac:dyDescent="0.35">
      <c r="A2" s="9">
        <v>1</v>
      </c>
      <c r="B2" s="19" t="s">
        <v>7</v>
      </c>
      <c r="C2" s="5">
        <v>0.3</v>
      </c>
      <c r="D2" s="1">
        <v>8</v>
      </c>
      <c r="E2" s="2">
        <v>8</v>
      </c>
      <c r="F2" s="2">
        <v>8</v>
      </c>
      <c r="G2" s="2">
        <v>10</v>
      </c>
      <c r="H2" s="2">
        <v>7</v>
      </c>
    </row>
    <row r="3" spans="1:8" ht="18.600000000000001" thickBot="1" x14ac:dyDescent="0.35">
      <c r="A3" s="9">
        <v>2</v>
      </c>
      <c r="B3" s="20" t="s">
        <v>8</v>
      </c>
      <c r="C3" s="6">
        <v>0.25</v>
      </c>
      <c r="D3" s="3">
        <v>10</v>
      </c>
      <c r="E3" s="4">
        <v>9</v>
      </c>
      <c r="F3" s="4">
        <v>8</v>
      </c>
      <c r="G3" s="4">
        <v>9</v>
      </c>
      <c r="H3" s="4">
        <v>9</v>
      </c>
    </row>
    <row r="4" spans="1:8" ht="18.600000000000001" thickBot="1" x14ac:dyDescent="0.35">
      <c r="A4" s="9">
        <v>3</v>
      </c>
      <c r="B4" s="20" t="s">
        <v>9</v>
      </c>
      <c r="C4" s="6">
        <v>0.15</v>
      </c>
      <c r="D4" s="3">
        <v>9</v>
      </c>
      <c r="E4" s="4">
        <v>7</v>
      </c>
      <c r="F4" s="4">
        <v>8</v>
      </c>
      <c r="G4" s="4">
        <v>9</v>
      </c>
      <c r="H4" s="4">
        <v>10</v>
      </c>
    </row>
    <row r="5" spans="1:8" ht="18.600000000000001" thickBot="1" x14ac:dyDescent="0.35">
      <c r="A5" s="9">
        <v>4</v>
      </c>
      <c r="B5" s="20" t="s">
        <v>11</v>
      </c>
      <c r="C5" s="6">
        <v>0.2</v>
      </c>
      <c r="D5" s="3">
        <v>8</v>
      </c>
      <c r="E5" s="4">
        <v>7</v>
      </c>
      <c r="F5" s="4">
        <v>9</v>
      </c>
      <c r="G5" s="4">
        <v>7</v>
      </c>
      <c r="H5" s="4">
        <v>5</v>
      </c>
    </row>
    <row r="6" spans="1:8" ht="18.600000000000001" thickBot="1" x14ac:dyDescent="0.35">
      <c r="A6" s="9">
        <v>5</v>
      </c>
      <c r="B6" s="21" t="s">
        <v>10</v>
      </c>
      <c r="C6" s="6">
        <v>0.1</v>
      </c>
      <c r="D6" s="3">
        <v>7.2</v>
      </c>
      <c r="E6" s="4">
        <v>7.6</v>
      </c>
      <c r="F6" s="4">
        <v>7.8</v>
      </c>
      <c r="G6" s="4">
        <v>7.8</v>
      </c>
      <c r="H6" s="4">
        <v>7</v>
      </c>
    </row>
    <row r="7" spans="1:8" ht="16.2" thickBot="1" x14ac:dyDescent="0.35">
      <c r="A7" s="10" t="s">
        <v>3</v>
      </c>
      <c r="B7" s="11"/>
      <c r="C7" s="12"/>
      <c r="D7" s="28">
        <f>SUM(D2:D6)</f>
        <v>42.2</v>
      </c>
      <c r="E7" s="28">
        <f t="shared" ref="E7:H7" si="0">SUM(E2:E6)</f>
        <v>38.6</v>
      </c>
      <c r="F7" s="28">
        <f t="shared" si="0"/>
        <v>40.799999999999997</v>
      </c>
      <c r="G7" s="28">
        <f t="shared" si="0"/>
        <v>42.8</v>
      </c>
      <c r="H7" s="28">
        <f t="shared" si="0"/>
        <v>38</v>
      </c>
    </row>
    <row r="8" spans="1:8" ht="22.2" customHeight="1" thickBot="1" x14ac:dyDescent="0.35">
      <c r="A8" s="13" t="s">
        <v>6</v>
      </c>
      <c r="B8" s="14"/>
      <c r="C8" s="15"/>
      <c r="D8" s="25">
        <f>SUMPRODUCT(D2:D6,C2:C6)</f>
        <v>8.57</v>
      </c>
      <c r="E8" s="25">
        <f>SUMPRODUCT(E2:E6,C2:C6)</f>
        <v>7.86</v>
      </c>
      <c r="F8" s="25">
        <f>SUMPRODUCT(F2:F6,C2:C6)</f>
        <v>8.18</v>
      </c>
      <c r="G8" s="25">
        <f>SUMPRODUCT(G2:G6,C2:C6)</f>
        <v>8.7799999999999994</v>
      </c>
      <c r="H8" s="25">
        <f>SUMPRODUCT(H2:H6,C2:C6)</f>
        <v>7.55</v>
      </c>
    </row>
    <row r="9" spans="1:8" ht="34.799999999999997" customHeight="1" thickBot="1" x14ac:dyDescent="0.35">
      <c r="A9" s="16" t="s">
        <v>5</v>
      </c>
      <c r="B9" s="17"/>
      <c r="C9" s="18"/>
      <c r="D9" s="26">
        <f>RANK(D7,$D$7:$H$7,0)</f>
        <v>2</v>
      </c>
      <c r="E9" s="26">
        <f>RANK(E7,$D$7:$H$7,0)</f>
        <v>4</v>
      </c>
      <c r="F9" s="26">
        <f>RANK(F7,$D$7:$H$7,0)</f>
        <v>3</v>
      </c>
      <c r="G9" s="26">
        <f>RANK(G7,$D$7:$H$7,0)</f>
        <v>1</v>
      </c>
      <c r="H9" s="26">
        <f>RANK(H7,$D$7:$H$7,0)</f>
        <v>5</v>
      </c>
    </row>
    <row r="10" spans="1:8" ht="34.799999999999997" customHeight="1" thickBot="1" x14ac:dyDescent="0.35">
      <c r="A10" s="16" t="s">
        <v>4</v>
      </c>
      <c r="B10" s="17"/>
      <c r="C10" s="18"/>
      <c r="D10" s="27">
        <f>RANK(D8,$D$8:$H$8,0)</f>
        <v>2</v>
      </c>
      <c r="E10" s="27">
        <f>RANK(E8,$D$8:$H$8,0)</f>
        <v>4</v>
      </c>
      <c r="F10" s="27">
        <f>RANK(F8,$D$8:$H$8,0)</f>
        <v>3</v>
      </c>
      <c r="G10" s="27">
        <f>RANK(G8,$D$8:$H$8,0)</f>
        <v>1</v>
      </c>
      <c r="H10" s="27">
        <f>RANK(H8,$D$8:$H$8,0)</f>
        <v>5</v>
      </c>
    </row>
  </sheetData>
  <mergeCells count="4">
    <mergeCell ref="A9:C9"/>
    <mergeCell ref="A7:C7"/>
    <mergeCell ref="A10:C10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2021-12-05T21:20:16Z</dcterms:modified>
</cp:coreProperties>
</file>