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rie.zumaytis\Desktop\"/>
    </mc:Choice>
  </mc:AlternateContent>
  <bookViews>
    <workbookView xWindow="0" yWindow="0" windowWidth="24000" windowHeight="105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<sst xmlns="http://schemas.openxmlformats.org/spreadsheetml/2006/main" count="256" uniqueCount="154">
  <si>
    <t>NO</t>
  </si>
  <si>
    <t>DATE</t>
  </si>
  <si>
    <t>AWB NUMBER</t>
  </si>
  <si>
    <t>ORIGIN</t>
  </si>
  <si>
    <t>GDN REF</t>
  </si>
  <si>
    <t>DESTINATION</t>
  </si>
  <si>
    <t>RECEIVER</t>
  </si>
  <si>
    <t>QTY</t>
  </si>
  <si>
    <t>WEIGHT</t>
  </si>
  <si>
    <t>AMOUNT</t>
  </si>
  <si>
    <t>INS</t>
  </si>
  <si>
    <t>ADD. CHARGE (IDR)</t>
  </si>
  <si>
    <t>Total Amount</t>
  </si>
  <si>
    <t>TYPE</t>
  </si>
  <si>
    <t>SERVICE</t>
  </si>
  <si>
    <t>POD DATE</t>
  </si>
  <si>
    <t>POD CODE</t>
  </si>
  <si>
    <t>POD RECEIVER</t>
  </si>
  <si>
    <t>3PL Comment</t>
  </si>
  <si>
    <t>Tanggal Pengiriman</t>
  </si>
  <si>
    <t>No Resi</t>
  </si>
  <si>
    <t>Kode/Kota Asal Pengiriman</t>
  </si>
  <si>
    <t>Package ID</t>
  </si>
  <si>
    <t>Kode/Kota Asal Penerima</t>
  </si>
  <si>
    <t>Nama Penerima</t>
  </si>
  <si>
    <t>Jumlah Koli</t>
  </si>
  <si>
    <t>Berat Paket</t>
  </si>
  <si>
    <t>(Price/kg X Berat Paket)</t>
  </si>
  <si>
    <t>Biaya Asuransi</t>
  </si>
  <si>
    <t>Biaya Lain-Lain</t>
  </si>
  <si>
    <t>(Price/kg X Berat Paket) + Biaya Asuransi + Biaya Lain-lain</t>
  </si>
  <si>
    <t>Jenis Paket</t>
  </si>
  <si>
    <t>Jenis Service</t>
  </si>
  <si>
    <t>Tanggal Delivered</t>
  </si>
  <si>
    <t>Kode Penerima</t>
  </si>
  <si>
    <t>8811621605510887</t>
  </si>
  <si>
    <t>TGR10000</t>
  </si>
  <si>
    <t>TGR10115</t>
  </si>
  <si>
    <t>Yessi Fitrawati Agung Sucipto</t>
  </si>
  <si>
    <t>ND</t>
  </si>
  <si>
    <t>CTC15</t>
  </si>
  <si>
    <t>8811621609686691</t>
  </si>
  <si>
    <t>CGK10000</t>
  </si>
  <si>
    <t>DJJ10000</t>
  </si>
  <si>
    <t>LALU ARIZ RAMDANI</t>
  </si>
  <si>
    <t>REG15</t>
  </si>
  <si>
    <t>8811621609392605</t>
  </si>
  <si>
    <t>MXG10039</t>
  </si>
  <si>
    <t>MICHELLE LOVELY W.</t>
  </si>
  <si>
    <t>8811621609384560</t>
  </si>
  <si>
    <t>DESSY .</t>
  </si>
  <si>
    <t>8811621609428466</t>
  </si>
  <si>
    <t>SMD10010</t>
  </si>
  <si>
    <t>CHRYSTOPER .</t>
  </si>
  <si>
    <t>8811621608495193</t>
  </si>
  <si>
    <t>DJJ20100</t>
  </si>
  <si>
    <t>AHMAD WICAKSONO</t>
  </si>
  <si>
    <t>8811621609421719</t>
  </si>
  <si>
    <t>DECESARIO .</t>
  </si>
  <si>
    <t>8811621611274197</t>
  </si>
  <si>
    <t>UPG21104</t>
  </si>
  <si>
    <t>MUNAWARAH .</t>
  </si>
  <si>
    <t>8811621611136891</t>
  </si>
  <si>
    <t>PKU20208</t>
  </si>
  <si>
    <t>YULIARDI .</t>
  </si>
  <si>
    <t>8811621609477380</t>
  </si>
  <si>
    <t>PKY20810</t>
  </si>
  <si>
    <t>DANY LAUDA TANUWIJAYA</t>
  </si>
  <si>
    <t>CR5</t>
  </si>
  <si>
    <t>DIAMBIL SENDIRI</t>
  </si>
  <si>
    <t>8811621611295705</t>
  </si>
  <si>
    <t>BKI10000</t>
  </si>
  <si>
    <t>AMI10000</t>
  </si>
  <si>
    <t>ALPHA AGUSTINUS</t>
  </si>
  <si>
    <t>8811621605415665</t>
  </si>
  <si>
    <t>BDO10000</t>
  </si>
  <si>
    <t>TKG20113</t>
  </si>
  <si>
    <t>TINA ANDRIANIS</t>
  </si>
  <si>
    <t>D01</t>
  </si>
  <si>
    <t>TINA</t>
  </si>
  <si>
    <t>8811621609119990</t>
  </si>
  <si>
    <t>MGL10101</t>
  </si>
  <si>
    <t>ENTIN SUPRIYATIN</t>
  </si>
  <si>
    <t>ENTIN</t>
  </si>
  <si>
    <t>8811621608667619</t>
  </si>
  <si>
    <t>SOC20214</t>
  </si>
  <si>
    <t>RATMI .</t>
  </si>
  <si>
    <t>LINA</t>
  </si>
  <si>
    <t>8811621608483140</t>
  </si>
  <si>
    <t>CBN20102</t>
  </si>
  <si>
    <t>KOKOM .</t>
  </si>
  <si>
    <t>KOKOM</t>
  </si>
  <si>
    <t>8811621608625062</t>
  </si>
  <si>
    <t>MGL10400</t>
  </si>
  <si>
    <t>ISABELLA SURYATMINAH</t>
  </si>
  <si>
    <t>D09</t>
  </si>
  <si>
    <t>SURYATMINAH</t>
  </si>
  <si>
    <t>8811621605729818</t>
  </si>
  <si>
    <t>TRK20402</t>
  </si>
  <si>
    <t>PUSPA PUSPA</t>
  </si>
  <si>
    <t>PUSPA</t>
  </si>
  <si>
    <t>8811621608535337</t>
  </si>
  <si>
    <t>CGK10502</t>
  </si>
  <si>
    <t>VIRNA TIURMAULY</t>
  </si>
  <si>
    <t>VIRNA</t>
  </si>
  <si>
    <t>8811621608632209</t>
  </si>
  <si>
    <t>BTG10004</t>
  </si>
  <si>
    <t>IRVAN WIRAHADIKUSUMA</t>
  </si>
  <si>
    <t>IRVAN</t>
  </si>
  <si>
    <t>8811621609282434</t>
  </si>
  <si>
    <t>CGK10503</t>
  </si>
  <si>
    <t>IBU ELLA</t>
  </si>
  <si>
    <t>ELLA</t>
  </si>
  <si>
    <t>8811621608699414</t>
  </si>
  <si>
    <t>CGK10507</t>
  </si>
  <si>
    <t>BAMBANG TIYOKO WIDAYAT</t>
  </si>
  <si>
    <t>SULASTRI</t>
  </si>
  <si>
    <t>8811621608519018</t>
  </si>
  <si>
    <t>TGR10052</t>
  </si>
  <si>
    <t>PRESY .</t>
  </si>
  <si>
    <t>MARA</t>
  </si>
  <si>
    <t>8811621608816232</t>
  </si>
  <si>
    <t>CGK10106</t>
  </si>
  <si>
    <t>SUWANTO .</t>
  </si>
  <si>
    <t>CIN</t>
  </si>
  <si>
    <t>8811621608555079</t>
  </si>
  <si>
    <t>CGK10105</t>
  </si>
  <si>
    <t>MAMA NAYLA</t>
  </si>
  <si>
    <t>8811621609004663</t>
  </si>
  <si>
    <t>TKG20103</t>
  </si>
  <si>
    <t>RINI WIKO</t>
  </si>
  <si>
    <t>JULINDA</t>
  </si>
  <si>
    <t>8811621608682683</t>
  </si>
  <si>
    <t>PNK10400</t>
  </si>
  <si>
    <t>ELIZABET R SIMBOLON</t>
  </si>
  <si>
    <t>D10</t>
  </si>
  <si>
    <t>DIDING</t>
  </si>
  <si>
    <t>8811621605418800</t>
  </si>
  <si>
    <t>MES10000</t>
  </si>
  <si>
    <t>BDO21223</t>
  </si>
  <si>
    <t>RODI AHMAD FUDOLI</t>
  </si>
  <si>
    <t>HJ ADE</t>
  </si>
  <si>
    <t>8811621604548813</t>
  </si>
  <si>
    <t>EKO RIZQI MAULDHAN</t>
  </si>
  <si>
    <t>EKO</t>
  </si>
  <si>
    <t>8811621607492290</t>
  </si>
  <si>
    <t>PKY20701</t>
  </si>
  <si>
    <t>AHMAD ARIF</t>
  </si>
  <si>
    <t>D04</t>
  </si>
  <si>
    <t>A KISAYANTI</t>
  </si>
  <si>
    <t>8811621608041484</t>
  </si>
  <si>
    <t>UPG23302</t>
  </si>
  <si>
    <t>WIBI .</t>
  </si>
  <si>
    <t>WIBI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</si>
</sst>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43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3" fontId="4" fillId="2" borderId="1" xfId="1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5" fillId="0" borderId="1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/>
    <xf numFmtId="49" fontId="5" fillId="0" borderId="1" xfId="0" applyNumberFormat="1" applyFont="1" applyBorder="1"/>
    <xf numFmtId="49" fontId="5" fillId="0" borderId="1" xfId="1" applyNumberFormat="1" applyFont="1" applyBorder="1"/>
    <xf numFmtId="2" fontId="5" fillId="0" borderId="1" xfId="0" applyNumberFormat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C3" sqref="C3:C32"/>
    </sheetView>
  </sheetViews>
  <sheetFormatPr defaultRowHeight="15" x14ac:dyDescent="0.25"/>
  <cols>
    <col min="2" max="2" width="16.5703125" bestFit="1" customWidth="1"/>
    <col min="3" max="3" width="14.85546875" bestFit="1" customWidth="1"/>
    <col min="4" max="4" width="17" customWidth="1"/>
    <col min="6" max="6" width="21" bestFit="1" customWidth="1"/>
    <col min="7" max="7" width="24.28515625" bestFit="1" customWidth="1"/>
    <col min="8" max="8" width="10" bestFit="1" customWidth="1"/>
    <col min="9" max="9" width="11" bestFit="1" customWidth="1"/>
    <col min="10" max="10" width="19.140625" bestFit="1" customWidth="1"/>
    <col min="11" max="11" width="12.5703125" bestFit="1" customWidth="1"/>
    <col min="12" max="12" width="12.85546875" bestFit="1" customWidth="1"/>
    <col min="13" max="13" width="19.140625" bestFit="1" customWidth="1"/>
    <col min="16" max="16" width="15.85546875" bestFit="1" customWidth="1"/>
    <col min="17" max="17" width="12.7109375" bestFit="1" customWidth="1"/>
    <col min="18" max="18" width="14.140625" bestFit="1" customWidth="1"/>
  </cols>
  <sheetData>
    <row r="1" spans="1:19" ht="3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1" t="s">
        <v>17</v>
      </c>
      <c r="S1" s="1" t="s">
        <v>18</v>
      </c>
    </row>
    <row r="2" spans="1:19" ht="42.75" customHeight="1" x14ac:dyDescent="0.25">
      <c r="A2" s="7"/>
      <c r="B2" s="8" t="s">
        <v>19</v>
      </c>
      <c r="C2" s="7" t="s">
        <v>20</v>
      </c>
      <c r="D2" s="9" t="s">
        <v>21</v>
      </c>
      <c r="E2" s="7" t="s">
        <v>22</v>
      </c>
      <c r="F2" s="7" t="s">
        <v>23</v>
      </c>
      <c r="G2" s="7" t="s">
        <v>24</v>
      </c>
      <c r="H2" s="10" t="s">
        <v>25</v>
      </c>
      <c r="I2" s="11" t="s">
        <v>26</v>
      </c>
      <c r="J2" s="10" t="s">
        <v>27</v>
      </c>
      <c r="K2" s="10" t="s">
        <v>28</v>
      </c>
      <c r="L2" s="7" t="s">
        <v>29</v>
      </c>
      <c r="M2" s="9" t="s">
        <v>30</v>
      </c>
      <c r="N2" s="7" t="s">
        <v>31</v>
      </c>
      <c r="O2" s="7" t="s">
        <v>32</v>
      </c>
      <c r="P2" s="8" t="s">
        <v>33</v>
      </c>
      <c r="Q2" s="7" t="s">
        <v>34</v>
      </c>
      <c r="R2" s="7" t="s">
        <v>24</v>
      </c>
      <c r="S2" s="7"/>
    </row>
    <row r="3" spans="1:19" x14ac:dyDescent="0.25">
      <c r="A3" s="12">
        <v>1</v>
      </c>
      <c r="B3" s="13">
        <v>42677.752118055556</v>
      </c>
      <c r="C3" s="18" t="s">
        <v>35</v>
      </c>
      <c r="D3" s="12" t="s">
        <v>36</v>
      </c>
      <c r="E3" s="14">
        <v>10041268</v>
      </c>
      <c r="F3" s="12" t="s">
        <v>37</v>
      </c>
      <c r="G3" s="12" t="s">
        <v>38</v>
      </c>
      <c r="H3" s="15">
        <v>1</v>
      </c>
      <c r="I3" s="17">
        <v>1</v>
      </c>
      <c r="J3" s="16">
        <v>9000</v>
      </c>
      <c r="K3" s="15">
        <v>10346.358</v>
      </c>
      <c r="L3" s="12">
        <v>0</v>
      </c>
      <c r="M3" s="15">
        <f t="shared" ref="M3:M32" si="0">J3+K3</f>
        <v>19346.358</v>
      </c>
      <c r="N3" s="12" t="s">
        <v>39</v>
      </c>
      <c r="O3" s="12" t="s">
        <v>40</v>
      </c>
      <c r="P3" s="13"/>
      <c r="Q3" s="12"/>
      <c r="R3" s="12"/>
      <c r="S3" s="12"/>
    </row>
    <row r="4" spans="1:19" x14ac:dyDescent="0.25">
      <c r="A4" s="12">
        <v>2</v>
      </c>
      <c r="B4" s="13">
        <v>42689.816886574074</v>
      </c>
      <c r="C4" s="18" t="s">
        <v>41</v>
      </c>
      <c r="D4" s="12" t="s">
        <v>42</v>
      </c>
      <c r="E4" s="14">
        <v>10181780</v>
      </c>
      <c r="F4" s="12" t="s">
        <v>43</v>
      </c>
      <c r="G4" s="12" t="s">
        <v>44</v>
      </c>
      <c r="H4" s="15">
        <v>1</v>
      </c>
      <c r="I4" s="17">
        <v>1</v>
      </c>
      <c r="J4" s="16">
        <v>88000</v>
      </c>
      <c r="K4" s="15">
        <v>2805.52</v>
      </c>
      <c r="L4" s="12">
        <v>0</v>
      </c>
      <c r="M4" s="15">
        <f t="shared" si="0"/>
        <v>90805.52</v>
      </c>
      <c r="N4" s="12" t="s">
        <v>39</v>
      </c>
      <c r="O4" s="12" t="s">
        <v>45</v>
      </c>
      <c r="P4" s="13"/>
      <c r="Q4" s="12"/>
      <c r="R4" s="12"/>
      <c r="S4" s="12"/>
    </row>
    <row r="5" spans="1:19" x14ac:dyDescent="0.25">
      <c r="A5" s="12">
        <v>3</v>
      </c>
      <c r="B5" s="13">
        <v>42698.428263888891</v>
      </c>
      <c r="C5" s="18" t="s">
        <v>46</v>
      </c>
      <c r="D5" s="12" t="s">
        <v>42</v>
      </c>
      <c r="E5" s="14">
        <v>10245930</v>
      </c>
      <c r="F5" s="12" t="s">
        <v>47</v>
      </c>
      <c r="G5" s="12" t="s">
        <v>48</v>
      </c>
      <c r="H5" s="15">
        <v>1</v>
      </c>
      <c r="I5" s="17">
        <v>1</v>
      </c>
      <c r="J5" s="16">
        <v>22000</v>
      </c>
      <c r="K5" s="15">
        <v>65.239999999999995</v>
      </c>
      <c r="L5" s="12">
        <v>0</v>
      </c>
      <c r="M5" s="15">
        <f t="shared" si="0"/>
        <v>22065.24</v>
      </c>
      <c r="N5" s="12" t="s">
        <v>39</v>
      </c>
      <c r="O5" s="12" t="s">
        <v>45</v>
      </c>
      <c r="P5" s="13"/>
      <c r="Q5" s="12"/>
      <c r="R5" s="12"/>
      <c r="S5" s="12"/>
    </row>
    <row r="6" spans="1:19" x14ac:dyDescent="0.25">
      <c r="A6" s="12">
        <v>4</v>
      </c>
      <c r="B6" s="13">
        <v>42698.428611111114</v>
      </c>
      <c r="C6" s="18" t="s">
        <v>49</v>
      </c>
      <c r="D6" s="12" t="s">
        <v>42</v>
      </c>
      <c r="E6" s="14">
        <v>10245795</v>
      </c>
      <c r="F6" s="12" t="s">
        <v>47</v>
      </c>
      <c r="G6" s="12" t="s">
        <v>50</v>
      </c>
      <c r="H6" s="15">
        <v>1</v>
      </c>
      <c r="I6" s="17">
        <v>1</v>
      </c>
      <c r="J6" s="16">
        <v>22000</v>
      </c>
      <c r="K6" s="15">
        <v>65.239999999999995</v>
      </c>
      <c r="L6" s="12">
        <v>0</v>
      </c>
      <c r="M6" s="15">
        <f t="shared" si="0"/>
        <v>22065.24</v>
      </c>
      <c r="N6" s="12" t="s">
        <v>39</v>
      </c>
      <c r="O6" s="12" t="s">
        <v>45</v>
      </c>
      <c r="P6" s="13"/>
      <c r="Q6" s="12"/>
      <c r="R6" s="12"/>
      <c r="S6" s="12"/>
    </row>
    <row r="7" spans="1:19" x14ac:dyDescent="0.25">
      <c r="A7" s="12">
        <v>5</v>
      </c>
      <c r="B7" s="13">
        <v>42700.422719907408</v>
      </c>
      <c r="C7" s="18" t="s">
        <v>51</v>
      </c>
      <c r="D7" s="12" t="s">
        <v>42</v>
      </c>
      <c r="E7" s="14">
        <v>10262256</v>
      </c>
      <c r="F7" s="12" t="s">
        <v>52</v>
      </c>
      <c r="G7" s="12" t="s">
        <v>53</v>
      </c>
      <c r="H7" s="15">
        <v>1</v>
      </c>
      <c r="I7" s="17">
        <v>1</v>
      </c>
      <c r="J7" s="16">
        <v>46000</v>
      </c>
      <c r="K7" s="15">
        <v>152.92000000000002</v>
      </c>
      <c r="L7" s="12">
        <v>0</v>
      </c>
      <c r="M7" s="15">
        <f t="shared" si="0"/>
        <v>46152.92</v>
      </c>
      <c r="N7" s="12" t="s">
        <v>39</v>
      </c>
      <c r="O7" s="12" t="s">
        <v>45</v>
      </c>
      <c r="P7" s="13"/>
      <c r="Q7" s="12"/>
      <c r="R7" s="12"/>
      <c r="S7" s="12"/>
    </row>
    <row r="8" spans="1:19" x14ac:dyDescent="0.25">
      <c r="A8" s="12">
        <v>6</v>
      </c>
      <c r="B8" s="13">
        <v>42702.808298611111</v>
      </c>
      <c r="C8" s="18" t="s">
        <v>54</v>
      </c>
      <c r="D8" s="12" t="s">
        <v>42</v>
      </c>
      <c r="E8" s="14">
        <v>10275135</v>
      </c>
      <c r="F8" s="12" t="s">
        <v>55</v>
      </c>
      <c r="G8" s="12" t="s">
        <v>56</v>
      </c>
      <c r="H8" s="15">
        <v>1</v>
      </c>
      <c r="I8" s="17">
        <v>1</v>
      </c>
      <c r="J8" s="16">
        <v>114000</v>
      </c>
      <c r="K8" s="15">
        <v>1210.558</v>
      </c>
      <c r="L8" s="12">
        <v>0</v>
      </c>
      <c r="M8" s="15">
        <f t="shared" si="0"/>
        <v>115210.558</v>
      </c>
      <c r="N8" s="12" t="s">
        <v>39</v>
      </c>
      <c r="O8" s="12" t="s">
        <v>45</v>
      </c>
      <c r="P8" s="13"/>
      <c r="Q8" s="12"/>
      <c r="R8" s="12"/>
      <c r="S8" s="12"/>
    </row>
    <row r="9" spans="1:19" x14ac:dyDescent="0.25">
      <c r="A9" s="12">
        <v>7</v>
      </c>
      <c r="B9" s="13">
        <v>42703.120763888888</v>
      </c>
      <c r="C9" s="18" t="s">
        <v>57</v>
      </c>
      <c r="D9" s="12" t="s">
        <v>42</v>
      </c>
      <c r="E9" s="14">
        <v>10262475</v>
      </c>
      <c r="F9" s="12" t="s">
        <v>36</v>
      </c>
      <c r="G9" s="12" t="s">
        <v>58</v>
      </c>
      <c r="H9" s="15">
        <v>1</v>
      </c>
      <c r="I9" s="17">
        <v>1</v>
      </c>
      <c r="J9" s="16">
        <v>9000</v>
      </c>
      <c r="K9" s="15">
        <v>2866.36</v>
      </c>
      <c r="L9" s="12">
        <v>0</v>
      </c>
      <c r="M9" s="15">
        <f t="shared" si="0"/>
        <v>11866.36</v>
      </c>
      <c r="N9" s="12" t="s">
        <v>39</v>
      </c>
      <c r="O9" s="12" t="s">
        <v>45</v>
      </c>
      <c r="P9" s="13"/>
      <c r="Q9" s="12"/>
      <c r="R9" s="12"/>
      <c r="S9" s="12"/>
    </row>
    <row r="10" spans="1:19" x14ac:dyDescent="0.25">
      <c r="A10" s="12">
        <v>8</v>
      </c>
      <c r="B10" s="13">
        <v>42704.69332175926</v>
      </c>
      <c r="C10" s="18" t="s">
        <v>59</v>
      </c>
      <c r="D10" s="12" t="s">
        <v>42</v>
      </c>
      <c r="E10" s="14">
        <v>10290518</v>
      </c>
      <c r="F10" s="12" t="s">
        <v>60</v>
      </c>
      <c r="G10" s="12" t="s">
        <v>61</v>
      </c>
      <c r="H10" s="15">
        <v>1</v>
      </c>
      <c r="I10" s="17">
        <v>1</v>
      </c>
      <c r="J10" s="16">
        <v>65000</v>
      </c>
      <c r="K10" s="15">
        <v>712.6</v>
      </c>
      <c r="L10" s="12">
        <v>0</v>
      </c>
      <c r="M10" s="15">
        <f t="shared" si="0"/>
        <v>65712.600000000006</v>
      </c>
      <c r="N10" s="12" t="s">
        <v>39</v>
      </c>
      <c r="O10" s="12" t="s">
        <v>45</v>
      </c>
      <c r="P10" s="13"/>
      <c r="Q10" s="12"/>
      <c r="R10" s="12"/>
      <c r="S10" s="12"/>
    </row>
    <row r="11" spans="1:19" x14ac:dyDescent="0.25">
      <c r="A11" s="12">
        <v>9</v>
      </c>
      <c r="B11" s="13">
        <v>42704.868101851855</v>
      </c>
      <c r="C11" s="18" t="s">
        <v>62</v>
      </c>
      <c r="D11" s="12" t="s">
        <v>42</v>
      </c>
      <c r="E11" s="14">
        <v>10298908</v>
      </c>
      <c r="F11" s="12" t="s">
        <v>63</v>
      </c>
      <c r="G11" s="12" t="s">
        <v>64</v>
      </c>
      <c r="H11" s="15">
        <v>1</v>
      </c>
      <c r="I11" s="17">
        <v>1</v>
      </c>
      <c r="J11" s="16">
        <v>49000</v>
      </c>
      <c r="K11" s="15">
        <v>3697</v>
      </c>
      <c r="L11" s="12">
        <v>0</v>
      </c>
      <c r="M11" s="15">
        <f t="shared" si="0"/>
        <v>52697</v>
      </c>
      <c r="N11" s="12" t="s">
        <v>39</v>
      </c>
      <c r="O11" s="12" t="s">
        <v>45</v>
      </c>
      <c r="P11" s="13"/>
      <c r="Q11" s="12"/>
      <c r="R11" s="12"/>
      <c r="S11" s="12"/>
    </row>
    <row r="12" spans="1:19" x14ac:dyDescent="0.25">
      <c r="A12" s="12">
        <v>10</v>
      </c>
      <c r="B12" s="13">
        <v>42696.710798611108</v>
      </c>
      <c r="C12" s="18" t="s">
        <v>65</v>
      </c>
      <c r="D12" s="12" t="s">
        <v>42</v>
      </c>
      <c r="E12" s="14">
        <v>10223666</v>
      </c>
      <c r="F12" s="12" t="s">
        <v>66</v>
      </c>
      <c r="G12" s="12" t="s">
        <v>67</v>
      </c>
      <c r="H12" s="15">
        <v>1</v>
      </c>
      <c r="I12" s="17">
        <v>1</v>
      </c>
      <c r="J12" s="16">
        <v>65000</v>
      </c>
      <c r="K12" s="15">
        <v>1142.6000000000001</v>
      </c>
      <c r="L12" s="12">
        <v>0</v>
      </c>
      <c r="M12" s="15">
        <f t="shared" si="0"/>
        <v>66142.600000000006</v>
      </c>
      <c r="N12" s="12" t="s">
        <v>39</v>
      </c>
      <c r="O12" s="12" t="s">
        <v>45</v>
      </c>
      <c r="P12" s="13">
        <v>42704.416666666664</v>
      </c>
      <c r="Q12" s="12" t="s">
        <v>68</v>
      </c>
      <c r="R12" s="12" t="s">
        <v>69</v>
      </c>
      <c r="S12" s="12"/>
    </row>
    <row r="13" spans="1:19" x14ac:dyDescent="0.25">
      <c r="A13" s="12">
        <v>11</v>
      </c>
      <c r="B13" s="13">
        <v>42704.930312500001</v>
      </c>
      <c r="C13" s="18" t="s">
        <v>70</v>
      </c>
      <c r="D13" s="12" t="s">
        <v>71</v>
      </c>
      <c r="E13" s="14">
        <v>10301739</v>
      </c>
      <c r="F13" s="12" t="s">
        <v>72</v>
      </c>
      <c r="G13" s="12" t="s">
        <v>73</v>
      </c>
      <c r="H13" s="15">
        <v>1</v>
      </c>
      <c r="I13" s="17">
        <v>1</v>
      </c>
      <c r="J13" s="16">
        <v>28000</v>
      </c>
      <c r="K13" s="15">
        <v>5051</v>
      </c>
      <c r="L13" s="12">
        <v>0</v>
      </c>
      <c r="M13" s="15">
        <f t="shared" si="0"/>
        <v>33051</v>
      </c>
      <c r="N13" s="12" t="s">
        <v>39</v>
      </c>
      <c r="O13" s="12" t="s">
        <v>45</v>
      </c>
      <c r="P13" s="13"/>
      <c r="Q13" s="12"/>
      <c r="R13" s="12"/>
      <c r="S13" s="12"/>
    </row>
    <row r="14" spans="1:19" x14ac:dyDescent="0.25">
      <c r="A14" s="12">
        <v>12</v>
      </c>
      <c r="B14" s="13">
        <v>42675.000949074078</v>
      </c>
      <c r="C14" s="18" t="s">
        <v>74</v>
      </c>
      <c r="D14" s="12" t="s">
        <v>75</v>
      </c>
      <c r="E14" s="14">
        <v>10009907</v>
      </c>
      <c r="F14" s="12" t="s">
        <v>76</v>
      </c>
      <c r="G14" s="12" t="s">
        <v>77</v>
      </c>
      <c r="H14" s="15">
        <v>1</v>
      </c>
      <c r="I14" s="17">
        <v>1</v>
      </c>
      <c r="J14" s="16">
        <v>33000</v>
      </c>
      <c r="K14" s="15">
        <v>426.66</v>
      </c>
      <c r="L14" s="12">
        <v>0</v>
      </c>
      <c r="M14" s="15">
        <f t="shared" si="0"/>
        <v>33426.660000000003</v>
      </c>
      <c r="N14" s="12" t="s">
        <v>39</v>
      </c>
      <c r="O14" s="12" t="s">
        <v>45</v>
      </c>
      <c r="P14" s="13">
        <v>42676.618750000001</v>
      </c>
      <c r="Q14" s="12" t="s">
        <v>78</v>
      </c>
      <c r="R14" s="12" t="s">
        <v>79</v>
      </c>
      <c r="S14" s="12"/>
    </row>
    <row r="15" spans="1:19" x14ac:dyDescent="0.25">
      <c r="A15" s="12">
        <v>13</v>
      </c>
      <c r="B15" s="13">
        <v>42675.076377314814</v>
      </c>
      <c r="C15" s="18" t="s">
        <v>80</v>
      </c>
      <c r="D15" s="12" t="s">
        <v>42</v>
      </c>
      <c r="E15" s="14">
        <v>2832441</v>
      </c>
      <c r="F15" s="12" t="s">
        <v>81</v>
      </c>
      <c r="G15" s="12" t="s">
        <v>82</v>
      </c>
      <c r="H15" s="15">
        <v>1</v>
      </c>
      <c r="I15" s="17">
        <v>1</v>
      </c>
      <c r="J15" s="16">
        <v>30000</v>
      </c>
      <c r="K15" s="15">
        <v>620.6</v>
      </c>
      <c r="L15" s="12">
        <v>0</v>
      </c>
      <c r="M15" s="15">
        <f t="shared" si="0"/>
        <v>30620.6</v>
      </c>
      <c r="N15" s="12" t="s">
        <v>39</v>
      </c>
      <c r="O15" s="12" t="s">
        <v>45</v>
      </c>
      <c r="P15" s="13">
        <v>42676.467361111114</v>
      </c>
      <c r="Q15" s="12" t="s">
        <v>78</v>
      </c>
      <c r="R15" s="12" t="s">
        <v>83</v>
      </c>
      <c r="S15" s="12"/>
    </row>
    <row r="16" spans="1:19" x14ac:dyDescent="0.25">
      <c r="A16" s="12">
        <v>14</v>
      </c>
      <c r="B16" s="13">
        <v>42675.077870370369</v>
      </c>
      <c r="C16" s="18" t="s">
        <v>84</v>
      </c>
      <c r="D16" s="12" t="s">
        <v>42</v>
      </c>
      <c r="E16" s="14">
        <v>2834251</v>
      </c>
      <c r="F16" s="12" t="s">
        <v>85</v>
      </c>
      <c r="G16" s="12" t="s">
        <v>86</v>
      </c>
      <c r="H16" s="15">
        <v>1</v>
      </c>
      <c r="I16" s="17">
        <v>1</v>
      </c>
      <c r="J16" s="16">
        <v>27000</v>
      </c>
      <c r="K16" s="15">
        <v>146.54</v>
      </c>
      <c r="L16" s="12">
        <v>0</v>
      </c>
      <c r="M16" s="15">
        <f t="shared" si="0"/>
        <v>27146.54</v>
      </c>
      <c r="N16" s="12" t="s">
        <v>39</v>
      </c>
      <c r="O16" s="12" t="s">
        <v>45</v>
      </c>
      <c r="P16" s="13">
        <v>42677.618055555555</v>
      </c>
      <c r="Q16" s="12" t="s">
        <v>78</v>
      </c>
      <c r="R16" s="12" t="s">
        <v>87</v>
      </c>
      <c r="S16" s="12"/>
    </row>
    <row r="17" spans="1:19" x14ac:dyDescent="0.25">
      <c r="A17" s="12">
        <v>15</v>
      </c>
      <c r="B17" s="13">
        <v>42675.078842592593</v>
      </c>
      <c r="C17" s="18" t="s">
        <v>88</v>
      </c>
      <c r="D17" s="12" t="s">
        <v>42</v>
      </c>
      <c r="E17" s="14">
        <v>2834293</v>
      </c>
      <c r="F17" s="12" t="s">
        <v>89</v>
      </c>
      <c r="G17" s="12" t="s">
        <v>90</v>
      </c>
      <c r="H17" s="15">
        <v>1</v>
      </c>
      <c r="I17" s="17">
        <v>1</v>
      </c>
      <c r="J17" s="16">
        <v>18000</v>
      </c>
      <c r="K17" s="15">
        <v>166.36</v>
      </c>
      <c r="L17" s="12">
        <v>0</v>
      </c>
      <c r="M17" s="15">
        <f t="shared" si="0"/>
        <v>18166.36</v>
      </c>
      <c r="N17" s="12" t="s">
        <v>39</v>
      </c>
      <c r="O17" s="12" t="s">
        <v>45</v>
      </c>
      <c r="P17" s="13">
        <v>42677.680555555555</v>
      </c>
      <c r="Q17" s="12" t="s">
        <v>78</v>
      </c>
      <c r="R17" s="12" t="s">
        <v>91</v>
      </c>
      <c r="S17" s="12"/>
    </row>
    <row r="18" spans="1:19" x14ac:dyDescent="0.25">
      <c r="A18" s="12">
        <v>16</v>
      </c>
      <c r="B18" s="13">
        <v>42675.079791666663</v>
      </c>
      <c r="C18" s="18" t="s">
        <v>92</v>
      </c>
      <c r="D18" s="12" t="s">
        <v>42</v>
      </c>
      <c r="E18" s="14">
        <v>2834259</v>
      </c>
      <c r="F18" s="12" t="s">
        <v>93</v>
      </c>
      <c r="G18" s="12" t="s">
        <v>94</v>
      </c>
      <c r="H18" s="15">
        <v>1</v>
      </c>
      <c r="I18" s="17">
        <v>1</v>
      </c>
      <c r="J18" s="16">
        <v>24000</v>
      </c>
      <c r="K18" s="15">
        <v>178.48</v>
      </c>
      <c r="L18" s="12">
        <v>0</v>
      </c>
      <c r="M18" s="15">
        <f t="shared" si="0"/>
        <v>24178.48</v>
      </c>
      <c r="N18" s="12" t="s">
        <v>39</v>
      </c>
      <c r="O18" s="12" t="s">
        <v>45</v>
      </c>
      <c r="P18" s="13">
        <v>42676.489583333336</v>
      </c>
      <c r="Q18" s="12" t="s">
        <v>95</v>
      </c>
      <c r="R18" s="12" t="s">
        <v>96</v>
      </c>
      <c r="S18" s="12"/>
    </row>
    <row r="19" spans="1:19" x14ac:dyDescent="0.25">
      <c r="A19" s="12">
        <v>17</v>
      </c>
      <c r="B19" s="13">
        <v>42675.08016203704</v>
      </c>
      <c r="C19" s="18" t="s">
        <v>97</v>
      </c>
      <c r="D19" s="12" t="s">
        <v>42</v>
      </c>
      <c r="E19" s="14">
        <v>10002332</v>
      </c>
      <c r="F19" s="12" t="s">
        <v>98</v>
      </c>
      <c r="G19" s="12" t="s">
        <v>99</v>
      </c>
      <c r="H19" s="15">
        <v>1</v>
      </c>
      <c r="I19" s="17">
        <v>2</v>
      </c>
      <c r="J19" s="16">
        <v>92000</v>
      </c>
      <c r="K19" s="15">
        <v>1958.76</v>
      </c>
      <c r="L19" s="12">
        <v>0</v>
      </c>
      <c r="M19" s="15">
        <f t="shared" si="0"/>
        <v>93958.76</v>
      </c>
      <c r="N19" s="12" t="s">
        <v>39</v>
      </c>
      <c r="O19" s="12" t="s">
        <v>45</v>
      </c>
      <c r="P19" s="13">
        <v>42678.375</v>
      </c>
      <c r="Q19" s="12" t="s">
        <v>78</v>
      </c>
      <c r="R19" s="12" t="s">
        <v>100</v>
      </c>
      <c r="S19" s="12"/>
    </row>
    <row r="20" spans="1:19" x14ac:dyDescent="0.25">
      <c r="A20" s="12">
        <v>18</v>
      </c>
      <c r="B20" s="13">
        <v>42675.106747685182</v>
      </c>
      <c r="C20" s="18" t="s">
        <v>101</v>
      </c>
      <c r="D20" s="12" t="s">
        <v>42</v>
      </c>
      <c r="E20" s="14">
        <v>2832510</v>
      </c>
      <c r="F20" s="12" t="s">
        <v>102</v>
      </c>
      <c r="G20" s="12" t="s">
        <v>103</v>
      </c>
      <c r="H20" s="15">
        <v>1</v>
      </c>
      <c r="I20" s="17">
        <v>1</v>
      </c>
      <c r="J20" s="16">
        <v>9000</v>
      </c>
      <c r="K20" s="15">
        <v>117.98</v>
      </c>
      <c r="L20" s="12">
        <v>0</v>
      </c>
      <c r="M20" s="15">
        <f t="shared" si="0"/>
        <v>9117.98</v>
      </c>
      <c r="N20" s="12" t="s">
        <v>39</v>
      </c>
      <c r="O20" s="12" t="s">
        <v>40</v>
      </c>
      <c r="P20" s="13">
        <v>42675.781759259262</v>
      </c>
      <c r="Q20" s="12" t="s">
        <v>78</v>
      </c>
      <c r="R20" s="12" t="s">
        <v>104</v>
      </c>
      <c r="S20" s="12"/>
    </row>
    <row r="21" spans="1:19" x14ac:dyDescent="0.25">
      <c r="A21" s="12">
        <v>19</v>
      </c>
      <c r="B21" s="13">
        <v>42675.243472222224</v>
      </c>
      <c r="C21" s="18" t="s">
        <v>105</v>
      </c>
      <c r="D21" s="12" t="s">
        <v>42</v>
      </c>
      <c r="E21" s="14">
        <v>2832151</v>
      </c>
      <c r="F21" s="12" t="s">
        <v>106</v>
      </c>
      <c r="G21" s="12" t="s">
        <v>107</v>
      </c>
      <c r="H21" s="15">
        <v>1</v>
      </c>
      <c r="I21" s="17">
        <v>2</v>
      </c>
      <c r="J21" s="16">
        <v>108000</v>
      </c>
      <c r="K21" s="15">
        <v>485.24</v>
      </c>
      <c r="L21" s="12">
        <v>0</v>
      </c>
      <c r="M21" s="15">
        <f t="shared" si="0"/>
        <v>108485.24</v>
      </c>
      <c r="N21" s="12" t="s">
        <v>39</v>
      </c>
      <c r="O21" s="12" t="s">
        <v>45</v>
      </c>
      <c r="P21" s="13">
        <v>42678</v>
      </c>
      <c r="Q21" s="12" t="s">
        <v>78</v>
      </c>
      <c r="R21" s="12" t="s">
        <v>108</v>
      </c>
      <c r="S21" s="12"/>
    </row>
    <row r="22" spans="1:19" x14ac:dyDescent="0.25">
      <c r="A22" s="12">
        <v>20</v>
      </c>
      <c r="B22" s="13">
        <v>42675.276886574073</v>
      </c>
      <c r="C22" s="18" t="s">
        <v>109</v>
      </c>
      <c r="D22" s="12" t="s">
        <v>42</v>
      </c>
      <c r="E22" s="14">
        <v>2831099</v>
      </c>
      <c r="F22" s="12" t="s">
        <v>110</v>
      </c>
      <c r="G22" s="12" t="s">
        <v>111</v>
      </c>
      <c r="H22" s="15">
        <v>1</v>
      </c>
      <c r="I22" s="17">
        <v>1</v>
      </c>
      <c r="J22" s="16">
        <v>9000</v>
      </c>
      <c r="K22" s="15">
        <v>58.18</v>
      </c>
      <c r="L22" s="12">
        <v>0</v>
      </c>
      <c r="M22" s="15">
        <f t="shared" si="0"/>
        <v>9058.18</v>
      </c>
      <c r="N22" s="12" t="s">
        <v>39</v>
      </c>
      <c r="O22" s="12" t="s">
        <v>40</v>
      </c>
      <c r="P22" s="13">
        <v>42677.729166666664</v>
      </c>
      <c r="Q22" s="12" t="s">
        <v>78</v>
      </c>
      <c r="R22" s="12" t="s">
        <v>112</v>
      </c>
      <c r="S22" s="12"/>
    </row>
    <row r="23" spans="1:19" x14ac:dyDescent="0.25">
      <c r="A23" s="12">
        <v>21</v>
      </c>
      <c r="B23" s="13">
        <v>42675.277118055557</v>
      </c>
      <c r="C23" s="18" t="s">
        <v>113</v>
      </c>
      <c r="D23" s="12" t="s">
        <v>42</v>
      </c>
      <c r="E23" s="14">
        <v>2831135</v>
      </c>
      <c r="F23" s="12" t="s">
        <v>114</v>
      </c>
      <c r="G23" s="12" t="s">
        <v>115</v>
      </c>
      <c r="H23" s="15">
        <v>1</v>
      </c>
      <c r="I23" s="17">
        <v>1</v>
      </c>
      <c r="J23" s="16">
        <v>9000</v>
      </c>
      <c r="K23" s="15">
        <v>58.18</v>
      </c>
      <c r="L23" s="12">
        <v>0</v>
      </c>
      <c r="M23" s="15">
        <f t="shared" si="0"/>
        <v>9058.18</v>
      </c>
      <c r="N23" s="12" t="s">
        <v>39</v>
      </c>
      <c r="O23" s="12" t="s">
        <v>40</v>
      </c>
      <c r="P23" s="13">
        <v>42677.5</v>
      </c>
      <c r="Q23" s="12" t="s">
        <v>95</v>
      </c>
      <c r="R23" s="12" t="s">
        <v>116</v>
      </c>
      <c r="S23" s="12"/>
    </row>
    <row r="24" spans="1:19" x14ac:dyDescent="0.25">
      <c r="A24" s="12">
        <v>22</v>
      </c>
      <c r="B24" s="13">
        <v>42675.2809375</v>
      </c>
      <c r="C24" s="18" t="s">
        <v>117</v>
      </c>
      <c r="D24" s="12" t="s">
        <v>42</v>
      </c>
      <c r="E24" s="14">
        <v>2831057</v>
      </c>
      <c r="F24" s="12" t="s">
        <v>118</v>
      </c>
      <c r="G24" s="12" t="s">
        <v>119</v>
      </c>
      <c r="H24" s="15">
        <v>1</v>
      </c>
      <c r="I24" s="17">
        <v>1</v>
      </c>
      <c r="J24" s="16">
        <v>9000</v>
      </c>
      <c r="K24" s="15">
        <v>58.18</v>
      </c>
      <c r="L24" s="12">
        <v>0</v>
      </c>
      <c r="M24" s="15">
        <f t="shared" si="0"/>
        <v>9058.18</v>
      </c>
      <c r="N24" s="12" t="s">
        <v>39</v>
      </c>
      <c r="O24" s="12" t="s">
        <v>45</v>
      </c>
      <c r="P24" s="13">
        <v>42676.791666666664</v>
      </c>
      <c r="Q24" s="12" t="s">
        <v>95</v>
      </c>
      <c r="R24" s="12" t="s">
        <v>120</v>
      </c>
      <c r="S24" s="12"/>
    </row>
    <row r="25" spans="1:19" x14ac:dyDescent="0.25">
      <c r="A25" s="12">
        <v>23</v>
      </c>
      <c r="B25" s="13">
        <v>42675.285046296296</v>
      </c>
      <c r="C25" s="18" t="s">
        <v>121</v>
      </c>
      <c r="D25" s="12" t="s">
        <v>42</v>
      </c>
      <c r="E25" s="14">
        <v>2831117</v>
      </c>
      <c r="F25" s="12" t="s">
        <v>122</v>
      </c>
      <c r="G25" s="12" t="s">
        <v>123</v>
      </c>
      <c r="H25" s="15">
        <v>1</v>
      </c>
      <c r="I25" s="17">
        <v>1</v>
      </c>
      <c r="J25" s="16">
        <v>9000</v>
      </c>
      <c r="K25" s="15">
        <v>58.18</v>
      </c>
      <c r="L25" s="12">
        <v>0</v>
      </c>
      <c r="M25" s="15">
        <f t="shared" si="0"/>
        <v>9058.18</v>
      </c>
      <c r="N25" s="12" t="s">
        <v>39</v>
      </c>
      <c r="O25" s="12" t="s">
        <v>40</v>
      </c>
      <c r="P25" s="13">
        <v>42676.474999999999</v>
      </c>
      <c r="Q25" s="12" t="s">
        <v>95</v>
      </c>
      <c r="R25" s="12" t="s">
        <v>124</v>
      </c>
      <c r="S25" s="12"/>
    </row>
    <row r="26" spans="1:19" x14ac:dyDescent="0.25">
      <c r="A26" s="12">
        <v>24</v>
      </c>
      <c r="B26" s="13">
        <v>42675.287129629629</v>
      </c>
      <c r="C26" s="18" t="s">
        <v>125</v>
      </c>
      <c r="D26" s="12" t="s">
        <v>42</v>
      </c>
      <c r="E26" s="14">
        <v>2831034</v>
      </c>
      <c r="F26" s="12" t="s">
        <v>126</v>
      </c>
      <c r="G26" s="12" t="s">
        <v>127</v>
      </c>
      <c r="H26" s="15">
        <v>1</v>
      </c>
      <c r="I26" s="17">
        <v>1</v>
      </c>
      <c r="J26" s="16">
        <v>9000</v>
      </c>
      <c r="K26" s="15">
        <v>58.18</v>
      </c>
      <c r="L26" s="12">
        <v>0</v>
      </c>
      <c r="M26" s="15">
        <f t="shared" si="0"/>
        <v>9058.18</v>
      </c>
      <c r="N26" s="12" t="s">
        <v>39</v>
      </c>
      <c r="O26" s="12" t="s">
        <v>40</v>
      </c>
      <c r="P26" s="13">
        <v>42676.505185185182</v>
      </c>
      <c r="Q26" s="12" t="s">
        <v>78</v>
      </c>
      <c r="R26" s="12" t="s">
        <v>127</v>
      </c>
      <c r="S26" s="12"/>
    </row>
    <row r="27" spans="1:19" x14ac:dyDescent="0.25">
      <c r="A27" s="12">
        <v>25</v>
      </c>
      <c r="B27" s="13">
        <v>42675.287673611114</v>
      </c>
      <c r="C27" s="18" t="s">
        <v>128</v>
      </c>
      <c r="D27" s="12" t="s">
        <v>42</v>
      </c>
      <c r="E27" s="14">
        <v>2831107</v>
      </c>
      <c r="F27" s="12" t="s">
        <v>129</v>
      </c>
      <c r="G27" s="12" t="s">
        <v>130</v>
      </c>
      <c r="H27" s="15">
        <v>1</v>
      </c>
      <c r="I27" s="17">
        <v>1</v>
      </c>
      <c r="J27" s="16">
        <v>19000</v>
      </c>
      <c r="K27" s="15">
        <v>78.38</v>
      </c>
      <c r="L27" s="12">
        <v>0</v>
      </c>
      <c r="M27" s="15">
        <f t="shared" si="0"/>
        <v>19078.38</v>
      </c>
      <c r="N27" s="12" t="s">
        <v>39</v>
      </c>
      <c r="O27" s="12" t="s">
        <v>45</v>
      </c>
      <c r="P27" s="13">
        <v>42677.507638888892</v>
      </c>
      <c r="Q27" s="12" t="s">
        <v>95</v>
      </c>
      <c r="R27" s="12" t="s">
        <v>131</v>
      </c>
      <c r="S27" s="12"/>
    </row>
    <row r="28" spans="1:19" x14ac:dyDescent="0.25">
      <c r="A28" s="12">
        <v>26</v>
      </c>
      <c r="B28" s="13">
        <v>42675.287870370368</v>
      </c>
      <c r="C28" s="18" t="s">
        <v>132</v>
      </c>
      <c r="D28" s="12" t="s">
        <v>42</v>
      </c>
      <c r="E28" s="14">
        <v>2831142</v>
      </c>
      <c r="F28" s="12" t="s">
        <v>133</v>
      </c>
      <c r="G28" s="12" t="s">
        <v>134</v>
      </c>
      <c r="H28" s="15">
        <v>1</v>
      </c>
      <c r="I28" s="17">
        <v>1</v>
      </c>
      <c r="J28" s="16">
        <v>45000</v>
      </c>
      <c r="K28" s="15">
        <v>130.9</v>
      </c>
      <c r="L28" s="12">
        <v>0</v>
      </c>
      <c r="M28" s="15">
        <f t="shared" si="0"/>
        <v>45130.9</v>
      </c>
      <c r="N28" s="12" t="s">
        <v>39</v>
      </c>
      <c r="O28" s="12" t="s">
        <v>45</v>
      </c>
      <c r="P28" s="13">
        <v>42679.583333333336</v>
      </c>
      <c r="Q28" s="12" t="s">
        <v>135</v>
      </c>
      <c r="R28" s="12" t="s">
        <v>136</v>
      </c>
      <c r="S28" s="12"/>
    </row>
    <row r="29" spans="1:19" x14ac:dyDescent="0.25">
      <c r="A29" s="12">
        <v>27</v>
      </c>
      <c r="B29" s="13">
        <v>42675.657696759263</v>
      </c>
      <c r="C29" s="18" t="s">
        <v>137</v>
      </c>
      <c r="D29" s="12" t="s">
        <v>138</v>
      </c>
      <c r="E29" s="14">
        <v>10013885</v>
      </c>
      <c r="F29" s="12" t="s">
        <v>139</v>
      </c>
      <c r="G29" s="12" t="s">
        <v>140</v>
      </c>
      <c r="H29" s="15">
        <v>1</v>
      </c>
      <c r="I29" s="17">
        <v>1</v>
      </c>
      <c r="J29" s="16">
        <v>28000</v>
      </c>
      <c r="K29" s="15">
        <v>112.56</v>
      </c>
      <c r="L29" s="12">
        <v>0</v>
      </c>
      <c r="M29" s="15">
        <f t="shared" si="0"/>
        <v>28112.560000000001</v>
      </c>
      <c r="N29" s="12" t="s">
        <v>39</v>
      </c>
      <c r="O29" s="12" t="s">
        <v>45</v>
      </c>
      <c r="P29" s="13">
        <v>42677.678472222222</v>
      </c>
      <c r="Q29" s="12" t="s">
        <v>95</v>
      </c>
      <c r="R29" s="12" t="s">
        <v>141</v>
      </c>
      <c r="S29" s="12"/>
    </row>
    <row r="30" spans="1:19" x14ac:dyDescent="0.25">
      <c r="A30" s="12">
        <v>28</v>
      </c>
      <c r="B30" s="13">
        <v>42675.671851851854</v>
      </c>
      <c r="C30" s="18" t="s">
        <v>142</v>
      </c>
      <c r="D30" s="12" t="s">
        <v>138</v>
      </c>
      <c r="E30" s="14">
        <v>10017707</v>
      </c>
      <c r="F30" s="12" t="s">
        <v>98</v>
      </c>
      <c r="G30" s="12" t="s">
        <v>143</v>
      </c>
      <c r="H30" s="15">
        <v>1</v>
      </c>
      <c r="I30" s="17">
        <v>1</v>
      </c>
      <c r="J30" s="16">
        <v>50000</v>
      </c>
      <c r="K30" s="15">
        <v>782</v>
      </c>
      <c r="L30" s="12">
        <v>0</v>
      </c>
      <c r="M30" s="15">
        <f t="shared" si="0"/>
        <v>50782</v>
      </c>
      <c r="N30" s="12" t="s">
        <v>39</v>
      </c>
      <c r="O30" s="12" t="s">
        <v>45</v>
      </c>
      <c r="P30" s="13">
        <v>42679.375</v>
      </c>
      <c r="Q30" s="12" t="s">
        <v>78</v>
      </c>
      <c r="R30" s="12" t="s">
        <v>144</v>
      </c>
      <c r="S30" s="12"/>
    </row>
    <row r="31" spans="1:19" x14ac:dyDescent="0.25">
      <c r="A31" s="12">
        <v>29</v>
      </c>
      <c r="B31" s="13">
        <v>42675.701261574075</v>
      </c>
      <c r="C31" s="18" t="s">
        <v>145</v>
      </c>
      <c r="D31" s="12" t="s">
        <v>42</v>
      </c>
      <c r="E31" s="14">
        <v>10023608</v>
      </c>
      <c r="F31" s="12" t="s">
        <v>146</v>
      </c>
      <c r="G31" s="12" t="s">
        <v>147</v>
      </c>
      <c r="H31" s="15">
        <v>1</v>
      </c>
      <c r="I31" s="17">
        <v>1</v>
      </c>
      <c r="J31" s="16">
        <v>52000</v>
      </c>
      <c r="K31" s="15">
        <v>435.04</v>
      </c>
      <c r="L31" s="12">
        <v>0</v>
      </c>
      <c r="M31" s="15">
        <f t="shared" si="0"/>
        <v>52435.040000000001</v>
      </c>
      <c r="N31" s="12" t="s">
        <v>39</v>
      </c>
      <c r="O31" s="12" t="s">
        <v>45</v>
      </c>
      <c r="P31" s="13">
        <v>42678.644444444442</v>
      </c>
      <c r="Q31" s="12" t="s">
        <v>148</v>
      </c>
      <c r="R31" s="12" t="s">
        <v>149</v>
      </c>
      <c r="S31" s="12"/>
    </row>
    <row r="32" spans="1:19" x14ac:dyDescent="0.25">
      <c r="A32" s="12">
        <v>30</v>
      </c>
      <c r="B32" s="13">
        <v>42675.711863425924</v>
      </c>
      <c r="C32" s="18" t="s">
        <v>150</v>
      </c>
      <c r="D32" s="12" t="s">
        <v>42</v>
      </c>
      <c r="E32" s="14">
        <v>10016417</v>
      </c>
      <c r="F32" s="12" t="s">
        <v>151</v>
      </c>
      <c r="G32" s="12" t="s">
        <v>152</v>
      </c>
      <c r="H32" s="15">
        <v>1</v>
      </c>
      <c r="I32" s="17">
        <v>2</v>
      </c>
      <c r="J32" s="16">
        <v>104000</v>
      </c>
      <c r="K32" s="15">
        <v>446.08</v>
      </c>
      <c r="L32" s="12">
        <v>0</v>
      </c>
      <c r="M32" s="15">
        <f t="shared" si="0"/>
        <v>104446.08</v>
      </c>
      <c r="N32" s="12" t="s">
        <v>39</v>
      </c>
      <c r="O32" s="12" t="s">
        <v>45</v>
      </c>
      <c r="P32" s="13">
        <v>42678.4375</v>
      </c>
      <c r="Q32" s="12" t="s">
        <v>78</v>
      </c>
      <c r="R32" s="12" t="s">
        <v>153</v>
      </c>
      <c r="S3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Sofrie Silero Zumaytis</dc:creator>
  <cp:lastModifiedBy>Sofrie Silero Zumaytis</cp:lastModifiedBy>
  <dcterms:created xsi:type="dcterms:W3CDTF">2017-06-20T03:25:57Z</dcterms:created>
  <dcterms:modified xsi:type="dcterms:W3CDTF">2017-06-21T07:01:28Z</dcterms:modified>
</cp:coreProperties>
</file>