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iplomado- Análisis de información en ciencias sociales\MÓDULO 2- Análisis de información cuantitativa\Taller final\repo_code\"/>
    </mc:Choice>
  </mc:AlternateContent>
  <bookViews>
    <workbookView xWindow="0" yWindow="0" windowWidth="20490" windowHeight="7650"/>
  </bookViews>
  <sheets>
    <sheet name="Lenguas en Colombia - Copy" sheetId="1" r:id="rId1"/>
  </sheets>
  <calcPr calcId="0"/>
</workbook>
</file>

<file path=xl/calcChain.xml><?xml version="1.0" encoding="utf-8"?>
<calcChain xmlns="http://schemas.openxmlformats.org/spreadsheetml/2006/main">
  <c r="H74" i="1" l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<sst xmlns="http://schemas.openxmlformats.org/spreadsheetml/2006/main" count="300" uniqueCount="117">
  <si>
    <t>Nombre de Lengua</t>
  </si>
  <si>
    <t>Departamento</t>
  </si>
  <si>
    <t>Familia LingÃ¼Ã­stica</t>
  </si>
  <si>
    <t>NÃºmero de Habitantes</t>
  </si>
  <si>
    <t>NÃºmero de Hablantes</t>
  </si>
  <si>
    <t>Vitalidad</t>
  </si>
  <si>
    <t>Porcentaje</t>
  </si>
  <si>
    <t>CUBEO</t>
  </si>
  <si>
    <t>VAUPÃ‰S</t>
  </si>
  <si>
    <t>TUKANO</t>
  </si>
  <si>
    <t>Vulnerable</t>
  </si>
  <si>
    <t>CUIBA</t>
  </si>
  <si>
    <t>CASANARE</t>
  </si>
  <si>
    <t>AISLADA</t>
  </si>
  <si>
    <t>En peligro de extinciÃ³n</t>
  </si>
  <si>
    <t>YUHUP</t>
  </si>
  <si>
    <t>MAKU</t>
  </si>
  <si>
    <t>En peligro</t>
  </si>
  <si>
    <t>SIRIANO</t>
  </si>
  <si>
    <t>ACHAGUA</t>
  </si>
  <si>
    <t>META</t>
  </si>
  <si>
    <t>ARAWAK</t>
  </si>
  <si>
    <t>WAUNANA</t>
  </si>
  <si>
    <t>CHOCÃ“</t>
  </si>
  <si>
    <t>EMBERA CHAMI</t>
  </si>
  <si>
    <t>GUAYABERO</t>
  </si>
  <si>
    <t>GUAVIARE</t>
  </si>
  <si>
    <t>GUAHIBO</t>
  </si>
  <si>
    <t>WIWA</t>
  </si>
  <si>
    <t>MAGDALENA</t>
  </si>
  <si>
    <t>CHIBCHA</t>
  </si>
  <si>
    <t>TUYUCA</t>
  </si>
  <si>
    <t>CHIMILA</t>
  </si>
  <si>
    <t>SÃLIBA</t>
  </si>
  <si>
    <t>SALIBA</t>
  </si>
  <si>
    <t>DESANO</t>
  </si>
  <si>
    <t>EMBERA DOBIDA</t>
  </si>
  <si>
    <t>TIKUNA</t>
  </si>
  <si>
    <t>AMAZONAS</t>
  </si>
  <si>
    <t>Gitanos-Rom</t>
  </si>
  <si>
    <t>N. SANTANDER</t>
  </si>
  <si>
    <t>ROMANÃ</t>
  </si>
  <si>
    <t>SANTANDER</t>
  </si>
  <si>
    <t>YUCUNA</t>
  </si>
  <si>
    <t>MAKUNA</t>
  </si>
  <si>
    <t>PUINAVE</t>
  </si>
  <si>
    <t>GUAINÃA</t>
  </si>
  <si>
    <t>CUNDINAMARCA</t>
  </si>
  <si>
    <t>NASAYUWE</t>
  </si>
  <si>
    <t>CAUCA</t>
  </si>
  <si>
    <t>HITNU</t>
  </si>
  <si>
    <t>ARAUCA</t>
  </si>
  <si>
    <t>SIKUANI</t>
  </si>
  <si>
    <t>VICHADA</t>
  </si>
  <si>
    <t>EMBERA KATIO</t>
  </si>
  <si>
    <t>KAMSÃ</t>
  </si>
  <si>
    <t>PUTUMAYO</t>
  </si>
  <si>
    <t>PISAMIRA</t>
  </si>
  <si>
    <t>En situaciÃ³n critica</t>
  </si>
  <si>
    <t>TATUYO</t>
  </si>
  <si>
    <t>WANANO</t>
  </si>
  <si>
    <t>MIRAÃ‘A</t>
  </si>
  <si>
    <t>BORA</t>
  </si>
  <si>
    <t>NONUYA</t>
  </si>
  <si>
    <t>WITOTO</t>
  </si>
  <si>
    <t>TANIMUKA</t>
  </si>
  <si>
    <t>YURUTI</t>
  </si>
  <si>
    <t>YARURO</t>
  </si>
  <si>
    <t>PUMAFA</t>
  </si>
  <si>
    <t>YAGUA</t>
  </si>
  <si>
    <t>COCAMA</t>
  </si>
  <si>
    <t>TUPAFA</t>
  </si>
  <si>
    <t>WAYUUNAIKI</t>
  </si>
  <si>
    <t>LA GUAJIRA</t>
  </si>
  <si>
    <t>ATLÃNTICO</t>
  </si>
  <si>
    <t>KURRIPACO</t>
  </si>
  <si>
    <t>BARASANA</t>
  </si>
  <si>
    <t>BARI</t>
  </si>
  <si>
    <t>TARIANO</t>
  </si>
  <si>
    <t>PALENQUE</t>
  </si>
  <si>
    <t>BOLÃVAR</t>
  </si>
  <si>
    <t>CRIOLLA</t>
  </si>
  <si>
    <t>INGA</t>
  </si>
  <si>
    <t>QUECHUA</t>
  </si>
  <si>
    <t>SIONA</t>
  </si>
  <si>
    <t>KOREGUAJE</t>
  </si>
  <si>
    <t>CAQUETÃ</t>
  </si>
  <si>
    <t>CARIJONA</t>
  </si>
  <si>
    <t>CARIBE</t>
  </si>
  <si>
    <t>KUNA</t>
  </si>
  <si>
    <t>ANTIOQUIA</t>
  </si>
  <si>
    <t>OCAINA</t>
  </si>
  <si>
    <t>TAIWANO</t>
  </si>
  <si>
    <t>PIAROA</t>
  </si>
  <si>
    <t>PIRATAPUYO</t>
  </si>
  <si>
    <t>IKA ARHUACO</t>
  </si>
  <si>
    <t>COFÃN</t>
  </si>
  <si>
    <t>AWAPIT</t>
  </si>
  <si>
    <t>NARIÃ‘O</t>
  </si>
  <si>
    <t>BARBACOA</t>
  </si>
  <si>
    <t>BARÃ</t>
  </si>
  <si>
    <t>KOGUI</t>
  </si>
  <si>
    <t>UITOTO</t>
  </si>
  <si>
    <t>TINIGUA</t>
  </si>
  <si>
    <t>U'WA</t>
  </si>
  <si>
    <t>ANDOQUE</t>
  </si>
  <si>
    <t>NUKAK</t>
  </si>
  <si>
    <t>NAMTRIK</t>
  </si>
  <si>
    <t>CACUA</t>
  </si>
  <si>
    <t>CÃ“RDOBA</t>
  </si>
  <si>
    <t>CREOLE</t>
  </si>
  <si>
    <t>SAN ANDRÃ‰S</t>
  </si>
  <si>
    <t>CABIYARI</t>
  </si>
  <si>
    <t>MUINANE</t>
  </si>
  <si>
    <t>PIAPOCO</t>
  </si>
  <si>
    <t>KARAPANA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</si>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</sst>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116</v>
      </c>
    </row>
    <row r="2" spans="1:8" x14ac:dyDescent="0.25">
      <c r="A2" t="s">
        <v>7</v>
      </c>
      <c r="B2" t="s">
        <v>8</v>
      </c>
      <c r="C2" t="s">
        <v>9</v>
      </c>
      <c r="D2">
        <v>6984</v>
      </c>
      <c r="E2">
        <v>4210</v>
      </c>
      <c r="F2" t="s">
        <v>10</v>
      </c>
      <c r="G2">
        <v>0.60280641499999998</v>
      </c>
      <c r="H2" s="1" t="str">
        <f>IF(AND(G2&gt;=0, G2&lt;24%), "Situacion critica", IF(AND(G2&gt;=25%, G2&lt;49%), "Peligro extincion", IF(AND(G2&gt;=50%, G2&lt;74%), "Peligro", IF(AND(G2&gt;=75%, G2&lt;100%), "Vulnerable", "" ))))</f>
        <v>Peligro</v>
      </c>
    </row>
    <row r="3" spans="1:8" x14ac:dyDescent="0.25">
      <c r="A3" t="s">
        <v>11</v>
      </c>
      <c r="B3" t="s">
        <v>12</v>
      </c>
      <c r="C3" t="s">
        <v>13</v>
      </c>
      <c r="D3">
        <v>769</v>
      </c>
      <c r="E3">
        <v>621</v>
      </c>
      <c r="F3" t="s">
        <v>14</v>
      </c>
      <c r="G3">
        <v>0.80754226299999998</v>
      </c>
      <c r="H3" t="str">
        <f>IF(AND(G3&gt;=0, G3&lt;24%), "Situacion critica", IF(AND(G3&gt;=25%, G3&lt;49%), "Peligro extincion", IF(AND(G3&gt;=50%, G3&lt;74%), "Peligro", IF(AND(G3&gt;=75%, G3&lt;100%), "Vulnerable", "" ))))</f>
        <v>Vulnerable</v>
      </c>
    </row>
    <row r="4" spans="1:8" x14ac:dyDescent="0.25">
      <c r="A4" t="s">
        <v>15</v>
      </c>
      <c r="B4" t="s">
        <v>8</v>
      </c>
      <c r="C4" t="s">
        <v>16</v>
      </c>
      <c r="D4">
        <v>150</v>
      </c>
      <c r="E4">
        <v>0</v>
      </c>
      <c r="F4" t="s">
        <v>17</v>
      </c>
      <c r="G4">
        <v>0</v>
      </c>
      <c r="H4" t="str">
        <f>IF(AND(G4&gt;=0, G4&lt;24%), "Situacion critica", IF(AND(G4&gt;=25%, G4&lt;49%), "Peligro extincion", IF(AND(G4&gt;=50%, G4&lt;74%), "Peligro", IF(AND(G4&gt;=75%, G4&lt;100%), "Vulnerable", "" ))))</f>
        <v>Situacion critica</v>
      </c>
    </row>
    <row r="5" spans="1:8" x14ac:dyDescent="0.25">
      <c r="A5" t="s">
        <v>18</v>
      </c>
      <c r="B5" t="s">
        <v>8</v>
      </c>
      <c r="C5" t="s">
        <v>9</v>
      </c>
      <c r="D5">
        <v>749</v>
      </c>
      <c r="E5">
        <v>0</v>
      </c>
      <c r="F5" t="s">
        <v>17</v>
      </c>
      <c r="G5">
        <v>0</v>
      </c>
      <c r="H5" t="str">
        <f>IF(AND(G5&gt;=0, G5&lt;24%), "Situacion critica", IF(AND(G5&gt;=25%, G5&lt;49%), "Peligro extincion", IF(AND(G5&gt;=50%, G5&lt;74%), "Peligro", IF(AND(G5&gt;=75%, G5&lt;100%), "Vulnerable", "" ))))</f>
        <v>Situacion critica</v>
      </c>
    </row>
    <row r="6" spans="1:8" x14ac:dyDescent="0.25">
      <c r="A6" t="s">
        <v>19</v>
      </c>
      <c r="B6" t="s">
        <v>20</v>
      </c>
      <c r="C6" t="s">
        <v>21</v>
      </c>
      <c r="D6">
        <v>796</v>
      </c>
      <c r="E6">
        <v>514</v>
      </c>
      <c r="F6" t="s">
        <v>14</v>
      </c>
      <c r="G6">
        <v>0.64572864299999999</v>
      </c>
      <c r="H6" t="str">
        <f t="shared" ref="H6:H69" si="0">IF(AND(G6&gt;=0, G6&lt;24%), "Situacion critica", IF(AND(G6&gt;=25%, G6&lt;49%), "Peligro extincion", IF(AND(G6&gt;=50%, G6&lt;74%), "Peligro", IF(AND(G6&gt;=75%, G6&lt;100%), "Vulnerable", "" ))))</f>
        <v>Peligro</v>
      </c>
    </row>
    <row r="7" spans="1:8" x14ac:dyDescent="0.25">
      <c r="A7" t="s">
        <v>22</v>
      </c>
      <c r="B7" t="s">
        <v>23</v>
      </c>
      <c r="C7" t="s">
        <v>23</v>
      </c>
      <c r="D7">
        <v>9066</v>
      </c>
      <c r="E7">
        <v>8001</v>
      </c>
      <c r="F7" t="s">
        <v>10</v>
      </c>
      <c r="G7">
        <v>0.88252812700000005</v>
      </c>
      <c r="H7" t="str">
        <f t="shared" si="0"/>
        <v>Vulnerable</v>
      </c>
    </row>
    <row r="8" spans="1:8" x14ac:dyDescent="0.25">
      <c r="A8" t="s">
        <v>24</v>
      </c>
      <c r="B8" t="s">
        <v>23</v>
      </c>
      <c r="C8" t="s">
        <v>23</v>
      </c>
      <c r="D8">
        <v>29094</v>
      </c>
      <c r="E8">
        <v>11923</v>
      </c>
      <c r="F8" t="s">
        <v>10</v>
      </c>
      <c r="G8">
        <v>0.40980958299999998</v>
      </c>
      <c r="H8" t="str">
        <f t="shared" si="0"/>
        <v>Peligro extincion</v>
      </c>
    </row>
    <row r="9" spans="1:8" x14ac:dyDescent="0.25">
      <c r="A9" t="s">
        <v>25</v>
      </c>
      <c r="B9" t="s">
        <v>26</v>
      </c>
      <c r="C9" t="s">
        <v>27</v>
      </c>
      <c r="D9">
        <v>617</v>
      </c>
      <c r="E9">
        <v>354</v>
      </c>
      <c r="F9" t="s">
        <v>14</v>
      </c>
      <c r="G9">
        <v>0.57374392200000002</v>
      </c>
      <c r="H9" t="str">
        <f t="shared" si="0"/>
        <v>Peligro</v>
      </c>
    </row>
    <row r="10" spans="1:8" x14ac:dyDescent="0.25">
      <c r="A10" t="s">
        <v>28</v>
      </c>
      <c r="B10" t="s">
        <v>29</v>
      </c>
      <c r="C10" t="s">
        <v>30</v>
      </c>
      <c r="D10">
        <v>10703</v>
      </c>
      <c r="E10">
        <v>6971</v>
      </c>
      <c r="F10" t="s">
        <v>17</v>
      </c>
      <c r="G10">
        <v>0.65131271599999996</v>
      </c>
      <c r="H10" t="str">
        <f t="shared" si="0"/>
        <v>Peligro</v>
      </c>
    </row>
    <row r="11" spans="1:8" x14ac:dyDescent="0.25">
      <c r="A11" t="s">
        <v>9</v>
      </c>
      <c r="B11" t="s">
        <v>8</v>
      </c>
      <c r="C11" t="s">
        <v>9</v>
      </c>
      <c r="D11">
        <v>2016</v>
      </c>
      <c r="E11">
        <v>1460</v>
      </c>
      <c r="F11" t="s">
        <v>10</v>
      </c>
      <c r="G11">
        <v>0.72420634900000003</v>
      </c>
      <c r="H11" t="str">
        <f t="shared" si="0"/>
        <v>Peligro</v>
      </c>
    </row>
    <row r="12" spans="1:8" x14ac:dyDescent="0.25">
      <c r="A12" t="s">
        <v>31</v>
      </c>
      <c r="B12" t="s">
        <v>8</v>
      </c>
      <c r="C12" t="s">
        <v>9</v>
      </c>
      <c r="D12">
        <v>642</v>
      </c>
      <c r="E12">
        <v>0</v>
      </c>
      <c r="F12" t="s">
        <v>17</v>
      </c>
      <c r="G12">
        <v>0</v>
      </c>
      <c r="H12" t="str">
        <f t="shared" si="0"/>
        <v>Situacion critica</v>
      </c>
    </row>
    <row r="13" spans="1:8" x14ac:dyDescent="0.25">
      <c r="A13" t="s">
        <v>32</v>
      </c>
      <c r="B13" t="s">
        <v>29</v>
      </c>
      <c r="C13" t="s">
        <v>30</v>
      </c>
      <c r="D13">
        <v>1614</v>
      </c>
      <c r="E13">
        <v>1035</v>
      </c>
      <c r="F13" t="s">
        <v>14</v>
      </c>
      <c r="G13">
        <v>0.64126394099999995</v>
      </c>
      <c r="H13" t="str">
        <f t="shared" si="0"/>
        <v>Peligro</v>
      </c>
    </row>
    <row r="14" spans="1:8" x14ac:dyDescent="0.25">
      <c r="A14" t="s">
        <v>33</v>
      </c>
      <c r="B14" t="s">
        <v>12</v>
      </c>
      <c r="C14" t="s">
        <v>34</v>
      </c>
      <c r="D14">
        <v>3035</v>
      </c>
      <c r="E14">
        <v>537</v>
      </c>
      <c r="F14" t="s">
        <v>14</v>
      </c>
      <c r="G14">
        <v>0.17693575</v>
      </c>
      <c r="H14" t="str">
        <f t="shared" si="0"/>
        <v>Situacion critica</v>
      </c>
    </row>
    <row r="15" spans="1:8" x14ac:dyDescent="0.25">
      <c r="A15" t="s">
        <v>35</v>
      </c>
      <c r="B15" t="s">
        <v>8</v>
      </c>
      <c r="C15" t="s">
        <v>9</v>
      </c>
      <c r="D15">
        <v>2179</v>
      </c>
      <c r="E15">
        <v>1080</v>
      </c>
      <c r="F15" t="s">
        <v>17</v>
      </c>
      <c r="G15">
        <v>0.49564020199999997</v>
      </c>
      <c r="H15" t="str">
        <f t="shared" si="0"/>
        <v/>
      </c>
    </row>
    <row r="16" spans="1:8" x14ac:dyDescent="0.25">
      <c r="A16" t="s">
        <v>36</v>
      </c>
      <c r="B16" t="s">
        <v>23</v>
      </c>
      <c r="C16" t="s">
        <v>23</v>
      </c>
      <c r="D16">
        <v>37327</v>
      </c>
      <c r="E16">
        <v>23465</v>
      </c>
      <c r="F16" t="s">
        <v>10</v>
      </c>
      <c r="G16">
        <v>0.62863342899999997</v>
      </c>
      <c r="H16" t="str">
        <f t="shared" si="0"/>
        <v>Peligro</v>
      </c>
    </row>
    <row r="17" spans="1:8" x14ac:dyDescent="0.25">
      <c r="A17" t="s">
        <v>37</v>
      </c>
      <c r="B17" t="s">
        <v>38</v>
      </c>
      <c r="C17" t="s">
        <v>13</v>
      </c>
      <c r="D17">
        <v>7879</v>
      </c>
      <c r="E17">
        <v>4065</v>
      </c>
      <c r="F17" t="s">
        <v>17</v>
      </c>
      <c r="G17">
        <v>0.51592841700000003</v>
      </c>
      <c r="H17" t="str">
        <f t="shared" si="0"/>
        <v>Peligro</v>
      </c>
    </row>
    <row r="18" spans="1:8" x14ac:dyDescent="0.25">
      <c r="A18" t="s">
        <v>39</v>
      </c>
      <c r="B18" t="s">
        <v>40</v>
      </c>
      <c r="C18" t="s">
        <v>41</v>
      </c>
      <c r="D18">
        <v>4858</v>
      </c>
      <c r="E18">
        <v>4220</v>
      </c>
      <c r="F18" t="s">
        <v>10</v>
      </c>
      <c r="G18">
        <v>0.86867023499999996</v>
      </c>
      <c r="H18" t="str">
        <f t="shared" si="0"/>
        <v>Vulnerable</v>
      </c>
    </row>
    <row r="19" spans="1:8" x14ac:dyDescent="0.25">
      <c r="A19" t="s">
        <v>39</v>
      </c>
      <c r="B19" t="s">
        <v>42</v>
      </c>
      <c r="C19" t="s">
        <v>41</v>
      </c>
      <c r="D19">
        <v>4858</v>
      </c>
      <c r="E19">
        <v>4220</v>
      </c>
      <c r="F19" t="s">
        <v>10</v>
      </c>
      <c r="G19">
        <v>0.86867023499999996</v>
      </c>
      <c r="H19" t="str">
        <f t="shared" si="0"/>
        <v>Vulnerable</v>
      </c>
    </row>
    <row r="20" spans="1:8" x14ac:dyDescent="0.25">
      <c r="A20" t="s">
        <v>43</v>
      </c>
      <c r="B20" t="s">
        <v>38</v>
      </c>
      <c r="C20" t="s">
        <v>21</v>
      </c>
      <c r="D20">
        <v>396</v>
      </c>
      <c r="E20">
        <v>188</v>
      </c>
      <c r="F20" t="s">
        <v>17</v>
      </c>
      <c r="G20">
        <v>0.47474747499999997</v>
      </c>
      <c r="H20" t="str">
        <f t="shared" si="0"/>
        <v>Peligro extincion</v>
      </c>
    </row>
    <row r="21" spans="1:8" x14ac:dyDescent="0.25">
      <c r="A21" t="s">
        <v>44</v>
      </c>
      <c r="B21" t="s">
        <v>8</v>
      </c>
      <c r="C21" t="s">
        <v>9</v>
      </c>
      <c r="D21">
        <v>612</v>
      </c>
      <c r="E21">
        <v>409</v>
      </c>
      <c r="F21" t="s">
        <v>17</v>
      </c>
      <c r="G21">
        <v>0.66830065400000005</v>
      </c>
      <c r="H21" t="str">
        <f t="shared" si="0"/>
        <v>Peligro</v>
      </c>
    </row>
    <row r="22" spans="1:8" x14ac:dyDescent="0.25">
      <c r="A22" t="s">
        <v>45</v>
      </c>
      <c r="B22" t="s">
        <v>46</v>
      </c>
      <c r="C22" t="s">
        <v>16</v>
      </c>
      <c r="D22">
        <v>4318</v>
      </c>
      <c r="E22">
        <v>3703</v>
      </c>
      <c r="F22" t="s">
        <v>17</v>
      </c>
      <c r="G22">
        <v>0.85757295</v>
      </c>
      <c r="H22" t="str">
        <f t="shared" si="0"/>
        <v>Vulnerable</v>
      </c>
    </row>
    <row r="23" spans="1:8" x14ac:dyDescent="0.25">
      <c r="A23" t="s">
        <v>39</v>
      </c>
      <c r="B23" t="s">
        <v>47</v>
      </c>
      <c r="C23" t="s">
        <v>41</v>
      </c>
      <c r="D23">
        <v>4858</v>
      </c>
      <c r="E23">
        <v>4220</v>
      </c>
      <c r="F23" t="s">
        <v>10</v>
      </c>
      <c r="G23">
        <v>0.86867023499999996</v>
      </c>
      <c r="H23" t="str">
        <f t="shared" si="0"/>
        <v>Vulnerable</v>
      </c>
    </row>
    <row r="24" spans="1:8" x14ac:dyDescent="0.25">
      <c r="A24" t="s">
        <v>48</v>
      </c>
      <c r="B24" t="s">
        <v>49</v>
      </c>
      <c r="C24" t="s">
        <v>13</v>
      </c>
      <c r="D24">
        <v>186178</v>
      </c>
      <c r="E24">
        <v>78064</v>
      </c>
      <c r="F24" t="s">
        <v>17</v>
      </c>
      <c r="G24">
        <v>0.41929766099999999</v>
      </c>
      <c r="H24" t="str">
        <f t="shared" si="0"/>
        <v>Peligro extincion</v>
      </c>
    </row>
    <row r="25" spans="1:8" x14ac:dyDescent="0.25">
      <c r="A25" t="s">
        <v>50</v>
      </c>
      <c r="B25" t="s">
        <v>51</v>
      </c>
      <c r="C25" t="s">
        <v>27</v>
      </c>
      <c r="D25">
        <v>676</v>
      </c>
      <c r="E25">
        <v>207</v>
      </c>
      <c r="F25" t="s">
        <v>17</v>
      </c>
      <c r="G25">
        <v>0.306213018</v>
      </c>
      <c r="H25" t="str">
        <f t="shared" si="0"/>
        <v>Peligro extincion</v>
      </c>
    </row>
    <row r="26" spans="1:8" x14ac:dyDescent="0.25">
      <c r="A26" t="s">
        <v>52</v>
      </c>
      <c r="B26" t="s">
        <v>53</v>
      </c>
      <c r="C26" t="s">
        <v>27</v>
      </c>
      <c r="D26">
        <v>19791</v>
      </c>
      <c r="E26">
        <v>14452</v>
      </c>
      <c r="F26" t="s">
        <v>10</v>
      </c>
      <c r="G26">
        <v>0.73023091299999998</v>
      </c>
      <c r="H26" t="str">
        <f t="shared" si="0"/>
        <v>Peligro</v>
      </c>
    </row>
    <row r="27" spans="1:8" x14ac:dyDescent="0.25">
      <c r="A27" t="s">
        <v>54</v>
      </c>
      <c r="B27" t="s">
        <v>23</v>
      </c>
      <c r="C27" t="s">
        <v>23</v>
      </c>
      <c r="D27">
        <v>38259</v>
      </c>
      <c r="E27">
        <v>25692</v>
      </c>
      <c r="F27" t="s">
        <v>10</v>
      </c>
      <c r="G27">
        <v>0.67152826799999998</v>
      </c>
      <c r="H27" t="str">
        <f t="shared" si="0"/>
        <v>Peligro</v>
      </c>
    </row>
    <row r="28" spans="1:8" x14ac:dyDescent="0.25">
      <c r="A28" t="s">
        <v>55</v>
      </c>
      <c r="B28" t="s">
        <v>56</v>
      </c>
      <c r="C28" t="s">
        <v>13</v>
      </c>
      <c r="D28">
        <v>4879</v>
      </c>
      <c r="E28">
        <v>2280</v>
      </c>
      <c r="F28" t="s">
        <v>17</v>
      </c>
      <c r="G28">
        <v>0.46730887500000001</v>
      </c>
      <c r="H28" t="str">
        <f t="shared" si="0"/>
        <v>Peligro extincion</v>
      </c>
    </row>
    <row r="29" spans="1:8" x14ac:dyDescent="0.25">
      <c r="A29" t="s">
        <v>57</v>
      </c>
      <c r="B29" t="s">
        <v>8</v>
      </c>
      <c r="C29" t="s">
        <v>9</v>
      </c>
      <c r="D29">
        <v>61</v>
      </c>
      <c r="E29">
        <v>30</v>
      </c>
      <c r="F29" t="s">
        <v>58</v>
      </c>
      <c r="G29">
        <v>0.49180327899999998</v>
      </c>
      <c r="H29" t="str">
        <f t="shared" si="0"/>
        <v/>
      </c>
    </row>
    <row r="30" spans="1:8" x14ac:dyDescent="0.25">
      <c r="A30" t="s">
        <v>59</v>
      </c>
      <c r="B30" t="s">
        <v>8</v>
      </c>
      <c r="C30" t="s">
        <v>9</v>
      </c>
      <c r="D30">
        <v>381</v>
      </c>
      <c r="E30">
        <v>166</v>
      </c>
      <c r="F30" t="s">
        <v>17</v>
      </c>
      <c r="G30">
        <v>0.43569553799999999</v>
      </c>
      <c r="H30" t="str">
        <f t="shared" si="0"/>
        <v>Peligro extincion</v>
      </c>
    </row>
    <row r="31" spans="1:8" x14ac:dyDescent="0.25">
      <c r="A31" t="s">
        <v>60</v>
      </c>
      <c r="B31" t="s">
        <v>8</v>
      </c>
      <c r="C31" t="s">
        <v>9</v>
      </c>
      <c r="D31">
        <v>1035</v>
      </c>
      <c r="E31">
        <v>924</v>
      </c>
      <c r="F31" t="s">
        <v>17</v>
      </c>
      <c r="G31">
        <v>0.89275362300000005</v>
      </c>
      <c r="H31" t="str">
        <f t="shared" si="0"/>
        <v>Vulnerable</v>
      </c>
    </row>
    <row r="32" spans="1:8" x14ac:dyDescent="0.25">
      <c r="A32" t="s">
        <v>61</v>
      </c>
      <c r="B32" t="s">
        <v>38</v>
      </c>
      <c r="C32" t="s">
        <v>62</v>
      </c>
      <c r="D32">
        <v>274</v>
      </c>
      <c r="E32">
        <v>87</v>
      </c>
      <c r="F32" t="s">
        <v>14</v>
      </c>
      <c r="G32">
        <v>0.317518248</v>
      </c>
      <c r="H32" t="str">
        <f t="shared" si="0"/>
        <v>Peligro extincion</v>
      </c>
    </row>
    <row r="33" spans="1:8" x14ac:dyDescent="0.25">
      <c r="A33" t="s">
        <v>63</v>
      </c>
      <c r="B33" t="s">
        <v>38</v>
      </c>
      <c r="C33" t="s">
        <v>64</v>
      </c>
      <c r="D33">
        <v>90</v>
      </c>
      <c r="E33">
        <v>4</v>
      </c>
      <c r="F33" t="s">
        <v>58</v>
      </c>
      <c r="G33">
        <v>4.4444444E-2</v>
      </c>
      <c r="H33" t="str">
        <f t="shared" si="0"/>
        <v>Situacion critica</v>
      </c>
    </row>
    <row r="34" spans="1:8" x14ac:dyDescent="0.25">
      <c r="A34" t="s">
        <v>65</v>
      </c>
      <c r="B34" t="s">
        <v>38</v>
      </c>
      <c r="C34" t="s">
        <v>9</v>
      </c>
      <c r="D34">
        <v>342</v>
      </c>
      <c r="E34">
        <v>194</v>
      </c>
      <c r="F34" t="s">
        <v>14</v>
      </c>
      <c r="G34">
        <v>0.56725146199999998</v>
      </c>
      <c r="H34" t="str">
        <f t="shared" si="0"/>
        <v>Peligro</v>
      </c>
    </row>
    <row r="35" spans="1:8" x14ac:dyDescent="0.25">
      <c r="A35" t="s">
        <v>66</v>
      </c>
      <c r="B35" t="s">
        <v>8</v>
      </c>
      <c r="C35" t="s">
        <v>9</v>
      </c>
      <c r="D35">
        <v>377</v>
      </c>
      <c r="E35">
        <v>266</v>
      </c>
      <c r="F35" t="s">
        <v>17</v>
      </c>
      <c r="G35">
        <v>0.70557029199999999</v>
      </c>
      <c r="H35" t="str">
        <f t="shared" si="0"/>
        <v>Peligro</v>
      </c>
    </row>
    <row r="36" spans="1:8" x14ac:dyDescent="0.25">
      <c r="A36" t="s">
        <v>67</v>
      </c>
      <c r="B36" t="s">
        <v>53</v>
      </c>
      <c r="C36" t="s">
        <v>68</v>
      </c>
      <c r="D36">
        <v>63</v>
      </c>
      <c r="E36">
        <v>56</v>
      </c>
      <c r="F36" t="s">
        <v>10</v>
      </c>
      <c r="G36">
        <v>0.88888888899999996</v>
      </c>
      <c r="H36" t="str">
        <f t="shared" si="0"/>
        <v>Vulnerable</v>
      </c>
    </row>
    <row r="37" spans="1:8" x14ac:dyDescent="0.25">
      <c r="A37" t="s">
        <v>69</v>
      </c>
      <c r="B37" t="s">
        <v>38</v>
      </c>
      <c r="C37" t="s">
        <v>13</v>
      </c>
      <c r="D37">
        <v>1007</v>
      </c>
      <c r="E37">
        <v>494</v>
      </c>
      <c r="F37" t="s">
        <v>17</v>
      </c>
      <c r="G37">
        <v>0.49056603799999998</v>
      </c>
      <c r="H37" t="str">
        <f t="shared" si="0"/>
        <v/>
      </c>
    </row>
    <row r="38" spans="1:8" x14ac:dyDescent="0.25">
      <c r="A38" t="s">
        <v>70</v>
      </c>
      <c r="B38" t="s">
        <v>38</v>
      </c>
      <c r="C38" t="s">
        <v>71</v>
      </c>
      <c r="D38">
        <v>2204</v>
      </c>
      <c r="E38">
        <v>213</v>
      </c>
      <c r="F38" t="s">
        <v>14</v>
      </c>
      <c r="G38">
        <v>9.6642467999999995E-2</v>
      </c>
      <c r="H38" t="str">
        <f t="shared" si="0"/>
        <v>Situacion critica</v>
      </c>
    </row>
    <row r="39" spans="1:8" x14ac:dyDescent="0.25">
      <c r="A39" t="s">
        <v>72</v>
      </c>
      <c r="B39" t="s">
        <v>73</v>
      </c>
      <c r="C39" t="s">
        <v>21</v>
      </c>
      <c r="D39">
        <v>270413</v>
      </c>
      <c r="E39">
        <v>230514</v>
      </c>
      <c r="F39" t="s">
        <v>10</v>
      </c>
      <c r="G39">
        <v>0.85245161999999997</v>
      </c>
      <c r="H39" t="str">
        <f t="shared" si="0"/>
        <v>Vulnerable</v>
      </c>
    </row>
    <row r="40" spans="1:8" x14ac:dyDescent="0.25">
      <c r="A40" t="s">
        <v>39</v>
      </c>
      <c r="B40" t="s">
        <v>74</v>
      </c>
      <c r="C40" t="s">
        <v>41</v>
      </c>
      <c r="D40">
        <v>4858</v>
      </c>
      <c r="E40">
        <v>4220</v>
      </c>
      <c r="F40" t="s">
        <v>10</v>
      </c>
      <c r="G40">
        <v>0.86867023499999996</v>
      </c>
      <c r="H40" t="str">
        <f t="shared" si="0"/>
        <v>Vulnerable</v>
      </c>
    </row>
    <row r="41" spans="1:8" x14ac:dyDescent="0.25">
      <c r="A41" t="s">
        <v>75</v>
      </c>
      <c r="B41" t="s">
        <v>46</v>
      </c>
      <c r="C41" t="s">
        <v>13</v>
      </c>
      <c r="D41">
        <v>0</v>
      </c>
      <c r="E41">
        <v>0</v>
      </c>
      <c r="F41" t="s">
        <v>17</v>
      </c>
      <c r="G41" t="e">
        <v>#DIV/0!</v>
      </c>
      <c r="H41" t="e">
        <f t="shared" si="0"/>
        <v>#DIV/0!</v>
      </c>
    </row>
    <row r="42" spans="1:8" x14ac:dyDescent="0.25">
      <c r="A42" t="s">
        <v>76</v>
      </c>
      <c r="B42" t="s">
        <v>8</v>
      </c>
      <c r="C42" t="s">
        <v>9</v>
      </c>
      <c r="D42">
        <v>351</v>
      </c>
      <c r="E42">
        <v>232</v>
      </c>
      <c r="F42" t="s">
        <v>58</v>
      </c>
      <c r="G42">
        <v>0.66096866099999996</v>
      </c>
      <c r="H42" t="str">
        <f t="shared" si="0"/>
        <v>Peligro</v>
      </c>
    </row>
    <row r="43" spans="1:8" x14ac:dyDescent="0.25">
      <c r="A43" t="s">
        <v>77</v>
      </c>
      <c r="B43" t="s">
        <v>40</v>
      </c>
      <c r="C43" t="s">
        <v>30</v>
      </c>
      <c r="D43">
        <v>5926</v>
      </c>
      <c r="E43">
        <v>3348</v>
      </c>
      <c r="F43" t="s">
        <v>10</v>
      </c>
      <c r="G43">
        <v>0.564967938</v>
      </c>
      <c r="H43" t="str">
        <f t="shared" si="0"/>
        <v>Peligro</v>
      </c>
    </row>
    <row r="44" spans="1:8" x14ac:dyDescent="0.25">
      <c r="A44" t="s">
        <v>78</v>
      </c>
      <c r="B44" t="s">
        <v>8</v>
      </c>
      <c r="C44" t="s">
        <v>21</v>
      </c>
      <c r="D44">
        <v>445</v>
      </c>
      <c r="E44">
        <v>0</v>
      </c>
      <c r="F44" t="s">
        <v>58</v>
      </c>
      <c r="G44">
        <v>0</v>
      </c>
      <c r="H44" t="str">
        <f t="shared" si="0"/>
        <v>Situacion critica</v>
      </c>
    </row>
    <row r="45" spans="1:8" x14ac:dyDescent="0.25">
      <c r="A45" t="s">
        <v>62</v>
      </c>
      <c r="B45" t="s">
        <v>38</v>
      </c>
      <c r="C45" t="s">
        <v>64</v>
      </c>
      <c r="D45">
        <v>933</v>
      </c>
      <c r="E45">
        <v>377</v>
      </c>
      <c r="F45" t="s">
        <v>10</v>
      </c>
      <c r="G45">
        <v>0.40407288299999999</v>
      </c>
      <c r="H45" t="str">
        <f t="shared" si="0"/>
        <v>Peligro extincion</v>
      </c>
    </row>
    <row r="46" spans="1:8" x14ac:dyDescent="0.25">
      <c r="A46" t="s">
        <v>79</v>
      </c>
      <c r="B46" t="s">
        <v>80</v>
      </c>
      <c r="C46" t="s">
        <v>81</v>
      </c>
      <c r="D46">
        <v>7470</v>
      </c>
      <c r="E46">
        <v>2788</v>
      </c>
      <c r="F46" t="s">
        <v>17</v>
      </c>
      <c r="G46">
        <v>0.37322623799999999</v>
      </c>
      <c r="H46" t="str">
        <f t="shared" si="0"/>
        <v>Peligro extincion</v>
      </c>
    </row>
    <row r="47" spans="1:8" x14ac:dyDescent="0.25">
      <c r="A47" t="s">
        <v>82</v>
      </c>
      <c r="B47" t="s">
        <v>56</v>
      </c>
      <c r="C47" t="s">
        <v>83</v>
      </c>
      <c r="D47">
        <v>15450</v>
      </c>
      <c r="E47">
        <v>7090</v>
      </c>
      <c r="F47" t="s">
        <v>17</v>
      </c>
      <c r="G47">
        <v>0.45889967599999998</v>
      </c>
      <c r="H47" t="str">
        <f t="shared" si="0"/>
        <v>Peligro extincion</v>
      </c>
    </row>
    <row r="48" spans="1:8" x14ac:dyDescent="0.25">
      <c r="A48" t="s">
        <v>84</v>
      </c>
      <c r="B48" t="s">
        <v>56</v>
      </c>
      <c r="C48" t="s">
        <v>9</v>
      </c>
      <c r="D48">
        <v>1829</v>
      </c>
      <c r="E48">
        <v>404</v>
      </c>
      <c r="F48" t="s">
        <v>58</v>
      </c>
      <c r="G48">
        <v>0.22088573</v>
      </c>
      <c r="H48" t="str">
        <f t="shared" si="0"/>
        <v>Situacion critica</v>
      </c>
    </row>
    <row r="49" spans="1:8" x14ac:dyDescent="0.25">
      <c r="A49" t="s">
        <v>85</v>
      </c>
      <c r="B49" t="s">
        <v>86</v>
      </c>
      <c r="C49" t="s">
        <v>9</v>
      </c>
      <c r="D49">
        <v>1767</v>
      </c>
      <c r="E49">
        <v>1384</v>
      </c>
      <c r="F49" t="s">
        <v>17</v>
      </c>
      <c r="G49">
        <v>0.78324844400000004</v>
      </c>
      <c r="H49" t="str">
        <f t="shared" si="0"/>
        <v>Vulnerable</v>
      </c>
    </row>
    <row r="50" spans="1:8" x14ac:dyDescent="0.25">
      <c r="A50" t="s">
        <v>87</v>
      </c>
      <c r="B50" t="s">
        <v>8</v>
      </c>
      <c r="C50" t="s">
        <v>88</v>
      </c>
      <c r="D50">
        <v>307</v>
      </c>
      <c r="E50">
        <v>10</v>
      </c>
      <c r="F50" t="s">
        <v>58</v>
      </c>
      <c r="G50">
        <v>3.2573289999999998E-2</v>
      </c>
      <c r="H50" t="str">
        <f t="shared" si="0"/>
        <v>Situacion critica</v>
      </c>
    </row>
    <row r="51" spans="1:8" x14ac:dyDescent="0.25">
      <c r="A51" t="s">
        <v>89</v>
      </c>
      <c r="B51" t="s">
        <v>90</v>
      </c>
      <c r="C51" t="s">
        <v>30</v>
      </c>
      <c r="D51">
        <v>2383</v>
      </c>
      <c r="E51">
        <v>1495</v>
      </c>
      <c r="F51" t="s">
        <v>14</v>
      </c>
      <c r="G51">
        <v>0.62736046999999995</v>
      </c>
      <c r="H51" t="str">
        <f t="shared" si="0"/>
        <v>Peligro</v>
      </c>
    </row>
    <row r="52" spans="1:8" x14ac:dyDescent="0.25">
      <c r="A52" t="s">
        <v>91</v>
      </c>
      <c r="B52" t="s">
        <v>38</v>
      </c>
      <c r="C52" t="s">
        <v>64</v>
      </c>
      <c r="D52">
        <v>285</v>
      </c>
      <c r="E52">
        <v>94</v>
      </c>
      <c r="F52" t="s">
        <v>14</v>
      </c>
      <c r="G52">
        <v>0.32982456100000002</v>
      </c>
      <c r="H52" t="str">
        <f t="shared" si="0"/>
        <v>Peligro extincion</v>
      </c>
    </row>
    <row r="53" spans="1:8" x14ac:dyDescent="0.25">
      <c r="A53" t="s">
        <v>92</v>
      </c>
      <c r="B53" t="s">
        <v>8</v>
      </c>
      <c r="C53" t="s">
        <v>9</v>
      </c>
      <c r="D53">
        <v>166</v>
      </c>
      <c r="E53">
        <v>0</v>
      </c>
      <c r="F53" t="s">
        <v>17</v>
      </c>
      <c r="G53">
        <v>0</v>
      </c>
      <c r="H53" t="str">
        <f t="shared" si="0"/>
        <v>Situacion critica</v>
      </c>
    </row>
    <row r="54" spans="1:8" x14ac:dyDescent="0.25">
      <c r="A54" t="s">
        <v>93</v>
      </c>
      <c r="B54" t="s">
        <v>53</v>
      </c>
      <c r="C54" t="s">
        <v>34</v>
      </c>
      <c r="D54">
        <v>773</v>
      </c>
      <c r="E54">
        <v>0</v>
      </c>
      <c r="F54" t="s">
        <v>17</v>
      </c>
      <c r="G54">
        <v>0</v>
      </c>
      <c r="H54" t="str">
        <f t="shared" si="0"/>
        <v>Situacion critica</v>
      </c>
    </row>
    <row r="55" spans="1:8" x14ac:dyDescent="0.25">
      <c r="A55" t="s">
        <v>94</v>
      </c>
      <c r="B55" t="s">
        <v>8</v>
      </c>
      <c r="C55" t="s">
        <v>9</v>
      </c>
      <c r="D55">
        <v>814</v>
      </c>
      <c r="E55">
        <v>574</v>
      </c>
      <c r="F55" t="s">
        <v>58</v>
      </c>
      <c r="G55">
        <v>0.70515970500000003</v>
      </c>
      <c r="H55" t="str">
        <f t="shared" si="0"/>
        <v>Peligro</v>
      </c>
    </row>
    <row r="56" spans="1:8" x14ac:dyDescent="0.25">
      <c r="A56" t="s">
        <v>95</v>
      </c>
      <c r="B56" t="s">
        <v>29</v>
      </c>
      <c r="C56" t="s">
        <v>30</v>
      </c>
      <c r="D56">
        <v>14700</v>
      </c>
      <c r="E56">
        <v>12800</v>
      </c>
      <c r="F56" t="s">
        <v>10</v>
      </c>
      <c r="G56">
        <v>0.87074829899999995</v>
      </c>
      <c r="H56" t="str">
        <f t="shared" si="0"/>
        <v>Vulnerable</v>
      </c>
    </row>
    <row r="57" spans="1:8" x14ac:dyDescent="0.25">
      <c r="A57" t="s">
        <v>96</v>
      </c>
      <c r="B57" t="s">
        <v>56</v>
      </c>
      <c r="C57" t="s">
        <v>13</v>
      </c>
      <c r="D57">
        <v>1657</v>
      </c>
      <c r="E57">
        <v>544</v>
      </c>
      <c r="F57" t="s">
        <v>14</v>
      </c>
      <c r="G57">
        <v>0.32830416400000001</v>
      </c>
      <c r="H57" t="str">
        <f t="shared" si="0"/>
        <v>Peligro extincion</v>
      </c>
    </row>
    <row r="58" spans="1:8" x14ac:dyDescent="0.25">
      <c r="A58" t="s">
        <v>97</v>
      </c>
      <c r="B58" t="s">
        <v>98</v>
      </c>
      <c r="C58" t="s">
        <v>99</v>
      </c>
      <c r="D58">
        <v>25813</v>
      </c>
      <c r="E58">
        <v>8555</v>
      </c>
      <c r="F58" t="s">
        <v>58</v>
      </c>
      <c r="G58">
        <v>0.33142215200000003</v>
      </c>
      <c r="H58" t="str">
        <f t="shared" si="0"/>
        <v>Peligro extincion</v>
      </c>
    </row>
    <row r="59" spans="1:8" x14ac:dyDescent="0.25">
      <c r="A59" t="s">
        <v>100</v>
      </c>
      <c r="B59" t="s">
        <v>8</v>
      </c>
      <c r="C59" t="s">
        <v>9</v>
      </c>
      <c r="D59">
        <v>0</v>
      </c>
      <c r="E59">
        <v>0</v>
      </c>
      <c r="F59" t="s">
        <v>17</v>
      </c>
      <c r="G59" t="e">
        <v>#DIV/0!</v>
      </c>
      <c r="H59" t="e">
        <f t="shared" si="0"/>
        <v>#DIV/0!</v>
      </c>
    </row>
    <row r="60" spans="1:8" x14ac:dyDescent="0.25">
      <c r="A60" t="s">
        <v>101</v>
      </c>
      <c r="B60" t="s">
        <v>29</v>
      </c>
      <c r="C60" t="s">
        <v>30</v>
      </c>
      <c r="D60">
        <v>9173</v>
      </c>
      <c r="E60">
        <v>7739</v>
      </c>
      <c r="F60" t="s">
        <v>10</v>
      </c>
      <c r="G60">
        <v>0.84367164500000003</v>
      </c>
      <c r="H60" t="str">
        <f t="shared" si="0"/>
        <v>Vulnerable</v>
      </c>
    </row>
    <row r="61" spans="1:8" x14ac:dyDescent="0.25">
      <c r="A61" t="s">
        <v>102</v>
      </c>
      <c r="B61" t="s">
        <v>38</v>
      </c>
      <c r="C61" t="s">
        <v>64</v>
      </c>
      <c r="D61">
        <v>6444</v>
      </c>
      <c r="E61">
        <v>2982</v>
      </c>
      <c r="F61" t="s">
        <v>17</v>
      </c>
      <c r="G61">
        <v>0.46275605199999997</v>
      </c>
      <c r="H61" t="str">
        <f t="shared" si="0"/>
        <v>Peligro extincion</v>
      </c>
    </row>
    <row r="62" spans="1:8" x14ac:dyDescent="0.25">
      <c r="A62" t="s">
        <v>103</v>
      </c>
      <c r="B62" t="s">
        <v>20</v>
      </c>
      <c r="C62" t="s">
        <v>13</v>
      </c>
      <c r="D62">
        <v>1</v>
      </c>
      <c r="E62">
        <v>1</v>
      </c>
      <c r="F62" t="s">
        <v>58</v>
      </c>
      <c r="G62">
        <v>1</v>
      </c>
      <c r="H62" t="str">
        <f t="shared" si="0"/>
        <v/>
      </c>
    </row>
    <row r="63" spans="1:8" x14ac:dyDescent="0.25">
      <c r="A63" t="s">
        <v>104</v>
      </c>
      <c r="B63" t="s">
        <v>51</v>
      </c>
      <c r="C63" t="s">
        <v>30</v>
      </c>
      <c r="D63">
        <v>7581</v>
      </c>
      <c r="E63">
        <v>6264</v>
      </c>
      <c r="F63" t="s">
        <v>17</v>
      </c>
      <c r="G63">
        <v>0.82627621699999998</v>
      </c>
      <c r="H63" t="str">
        <f t="shared" si="0"/>
        <v>Vulnerable</v>
      </c>
    </row>
    <row r="64" spans="1:8" x14ac:dyDescent="0.25">
      <c r="A64" t="s">
        <v>105</v>
      </c>
      <c r="B64" t="s">
        <v>38</v>
      </c>
      <c r="C64" t="s">
        <v>13</v>
      </c>
      <c r="D64">
        <v>200</v>
      </c>
      <c r="E64">
        <v>46</v>
      </c>
      <c r="F64" t="s">
        <v>14</v>
      </c>
      <c r="G64">
        <v>0.23</v>
      </c>
      <c r="H64" t="str">
        <f t="shared" si="0"/>
        <v>Situacion critica</v>
      </c>
    </row>
    <row r="65" spans="1:8" x14ac:dyDescent="0.25">
      <c r="A65" t="s">
        <v>106</v>
      </c>
      <c r="B65" t="s">
        <v>26</v>
      </c>
      <c r="C65" t="s">
        <v>16</v>
      </c>
      <c r="D65">
        <v>1080</v>
      </c>
      <c r="E65">
        <v>299</v>
      </c>
      <c r="F65" t="s">
        <v>17</v>
      </c>
      <c r="G65">
        <v>0.27685185200000001</v>
      </c>
      <c r="H65" t="str">
        <f t="shared" si="0"/>
        <v>Peligro extincion</v>
      </c>
    </row>
    <row r="66" spans="1:8" x14ac:dyDescent="0.25">
      <c r="A66" t="s">
        <v>107</v>
      </c>
      <c r="B66" t="s">
        <v>49</v>
      </c>
      <c r="C66" t="s">
        <v>99</v>
      </c>
      <c r="D66">
        <v>21085</v>
      </c>
      <c r="E66">
        <v>13715</v>
      </c>
      <c r="F66" t="s">
        <v>17</v>
      </c>
      <c r="G66">
        <v>0.65046241400000004</v>
      </c>
      <c r="H66" t="str">
        <f t="shared" si="0"/>
        <v>Peligro</v>
      </c>
    </row>
    <row r="67" spans="1:8" x14ac:dyDescent="0.25">
      <c r="A67" t="s">
        <v>108</v>
      </c>
      <c r="B67" t="s">
        <v>8</v>
      </c>
      <c r="C67" t="s">
        <v>9</v>
      </c>
      <c r="D67">
        <v>482</v>
      </c>
      <c r="E67">
        <v>231</v>
      </c>
      <c r="F67" t="s">
        <v>17</v>
      </c>
      <c r="G67">
        <v>0.47925311199999998</v>
      </c>
      <c r="H67" t="str">
        <f t="shared" si="0"/>
        <v>Peligro extincion</v>
      </c>
    </row>
    <row r="68" spans="1:8" x14ac:dyDescent="0.25">
      <c r="A68" t="s">
        <v>39</v>
      </c>
      <c r="B68" t="s">
        <v>109</v>
      </c>
      <c r="C68" t="s">
        <v>41</v>
      </c>
      <c r="D68">
        <v>4858</v>
      </c>
      <c r="E68">
        <v>4220</v>
      </c>
      <c r="F68" t="s">
        <v>10</v>
      </c>
      <c r="G68">
        <v>0.86867023499999996</v>
      </c>
      <c r="H68" t="str">
        <f t="shared" si="0"/>
        <v>Vulnerable</v>
      </c>
    </row>
    <row r="69" spans="1:8" x14ac:dyDescent="0.25">
      <c r="A69" t="s">
        <v>110</v>
      </c>
      <c r="B69" t="s">
        <v>111</v>
      </c>
      <c r="C69" t="s">
        <v>81</v>
      </c>
      <c r="D69">
        <v>83403</v>
      </c>
      <c r="E69">
        <v>0</v>
      </c>
      <c r="F69" t="s">
        <v>10</v>
      </c>
      <c r="G69">
        <v>0</v>
      </c>
      <c r="H69" t="str">
        <f t="shared" si="0"/>
        <v>Situacion critica</v>
      </c>
    </row>
    <row r="70" spans="1:8" x14ac:dyDescent="0.25">
      <c r="A70" t="s">
        <v>39</v>
      </c>
      <c r="B70" t="s">
        <v>90</v>
      </c>
      <c r="C70" t="s">
        <v>41</v>
      </c>
      <c r="D70">
        <v>4858</v>
      </c>
      <c r="E70">
        <v>4220</v>
      </c>
      <c r="F70" t="s">
        <v>10</v>
      </c>
      <c r="G70">
        <v>0.86867023499999996</v>
      </c>
      <c r="H70" t="str">
        <f t="shared" ref="H70:H74" si="1">IF(AND(G70&gt;=0, G70&lt;24%), "Situacion critica", IF(AND(G70&gt;=25%, G70&lt;49%), "Peligro extincion", IF(AND(G70&gt;=50%, G70&lt;74%), "Peligro", IF(AND(G70&gt;=75%, G70&lt;100%), "Vulnerable", "" ))))</f>
        <v>Vulnerable</v>
      </c>
    </row>
    <row r="71" spans="1:8" x14ac:dyDescent="0.25">
      <c r="A71" t="s">
        <v>112</v>
      </c>
      <c r="B71" t="s">
        <v>8</v>
      </c>
      <c r="C71" t="s">
        <v>21</v>
      </c>
      <c r="D71">
        <v>233</v>
      </c>
      <c r="E71">
        <v>82</v>
      </c>
      <c r="F71" t="s">
        <v>58</v>
      </c>
      <c r="G71">
        <v>0.35193132999999999</v>
      </c>
      <c r="H71" t="str">
        <f t="shared" si="1"/>
        <v>Peligro extincion</v>
      </c>
    </row>
    <row r="72" spans="1:8" x14ac:dyDescent="0.25">
      <c r="A72" t="s">
        <v>113</v>
      </c>
      <c r="B72" t="s">
        <v>38</v>
      </c>
      <c r="C72" t="s">
        <v>62</v>
      </c>
      <c r="D72">
        <v>87</v>
      </c>
      <c r="E72">
        <v>50</v>
      </c>
      <c r="F72" t="s">
        <v>17</v>
      </c>
      <c r="G72">
        <v>0.57471264399999999</v>
      </c>
      <c r="H72" t="str">
        <f t="shared" si="1"/>
        <v>Peligro</v>
      </c>
    </row>
    <row r="73" spans="1:8" x14ac:dyDescent="0.25">
      <c r="A73" t="s">
        <v>114</v>
      </c>
      <c r="B73" t="s">
        <v>53</v>
      </c>
      <c r="C73" t="s">
        <v>21</v>
      </c>
      <c r="D73">
        <v>3508</v>
      </c>
      <c r="E73">
        <v>2932</v>
      </c>
      <c r="F73" t="s">
        <v>17</v>
      </c>
      <c r="G73">
        <v>0.83580387700000003</v>
      </c>
      <c r="H73" t="str">
        <f t="shared" si="1"/>
        <v>Vulnerable</v>
      </c>
    </row>
    <row r="74" spans="1:8" x14ac:dyDescent="0.25">
      <c r="A74" t="s">
        <v>115</v>
      </c>
      <c r="B74" t="s">
        <v>8</v>
      </c>
      <c r="C74" t="s">
        <v>9</v>
      </c>
      <c r="D74">
        <v>482</v>
      </c>
      <c r="E74">
        <v>231</v>
      </c>
      <c r="F74" t="s">
        <v>17</v>
      </c>
      <c r="G74">
        <v>0.47925311199999998</v>
      </c>
      <c r="H74" t="str">
        <f t="shared" si="1"/>
        <v>Peligro extincion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Lenguas en Colombia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TORO</dc:creator>
  <cp:lastModifiedBy>USUARIO</cp:lastModifiedBy>
  <dcterms:created xsi:type="dcterms:W3CDTF">2021-11-22T15:50:55Z</dcterms:created>
  <dcterms:modified xsi:type="dcterms:W3CDTF">2021-11-22T15:50:55Z</dcterms:modified>
</cp:coreProperties>
</file>