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20" windowHeight="11020" activeTab="2"/>
  </bookViews>
  <sheets>
    <sheet name="Main" sheetId="2" r:id="rId1"/>
    <sheet name="Draft" sheetId="3" r:id="rId2"/>
    <sheet name="Final" sheetId="4" r:id="rId3"/>
  </sheets>
  <definedNames>
    <definedName name="_xlnm.Print_Titles" localSheetId="0">Main!$4:$4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H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6" i="3"/>
  <c r="C5" i="3"/>
  <c r="G56" i="2"/>
  <c r="G55" i="2"/>
  <c r="G54" i="2"/>
  <c r="G53" i="2"/>
  <c r="G52" i="2"/>
  <c r="G51" i="2"/>
  <c r="G50" i="2"/>
</calcChain>
</file>

<file path=xl/sharedStrings.xml><?xml version="1.0" encoding="utf-8"?>
<sst xmlns="http://schemas.openxmlformats.org/spreadsheetml/2006/main" count="791" uniqueCount="387">
  <si>
    <t>SL. No</t>
  </si>
  <si>
    <t>Description</t>
  </si>
  <si>
    <t>Unit</t>
  </si>
  <si>
    <t>1 set</t>
  </si>
  <si>
    <t xml:space="preserve">Acid Circulation System </t>
  </si>
  <si>
    <t>1 Set</t>
  </si>
  <si>
    <t>Local Accessories</t>
  </si>
  <si>
    <t>Automatic Leak Testing Machine</t>
  </si>
  <si>
    <t>Negative Casting Machine with Mold</t>
  </si>
  <si>
    <t>Oxide Mill</t>
  </si>
  <si>
    <t>Flash Drying Oven( Electrical)</t>
  </si>
  <si>
    <t>5 set</t>
  </si>
  <si>
    <t>YB5 Cover Mold</t>
  </si>
  <si>
    <t>YB2.5 Cover Mold</t>
  </si>
  <si>
    <t>YB4 Cover Mold</t>
  </si>
  <si>
    <t>YB7 Cover Mold</t>
  </si>
  <si>
    <t>YB9 Cover Mold</t>
  </si>
  <si>
    <t>Local Installation Accessories</t>
  </si>
  <si>
    <t>Grid Casting Machine part (COS)</t>
  </si>
  <si>
    <t>Full Automated Assembly Line Set For GEL Battery</t>
  </si>
  <si>
    <t>Acid Mixing Plant</t>
  </si>
  <si>
    <t>DM Plant</t>
  </si>
  <si>
    <t>Dust Collector (ATP)</t>
  </si>
  <si>
    <t>ETP</t>
  </si>
  <si>
    <t>Local Installation</t>
  </si>
  <si>
    <t>3 Nos</t>
  </si>
  <si>
    <t>1 Work</t>
  </si>
  <si>
    <t>11 KV ACR with Installation</t>
  </si>
  <si>
    <t>1 work</t>
  </si>
  <si>
    <t>For The Quarter OF July 01,2017 To September 30, 2017</t>
  </si>
  <si>
    <t>For The Quarter OF April 01,2017 To June 30, 2017</t>
  </si>
  <si>
    <t>LC Products</t>
  </si>
  <si>
    <t xml:space="preserve"> Automatic Top Cover Heat Sealing Machine</t>
  </si>
  <si>
    <t xml:space="preserve">300:5 Ratio CT (3 set) &amp;  6350:240 PT (3 set) With tasting &amp; Installation </t>
  </si>
  <si>
    <t>Location</t>
  </si>
  <si>
    <t>Asset Number</t>
  </si>
  <si>
    <t>Casting Mould 01</t>
  </si>
  <si>
    <t>Casting Mould 02</t>
  </si>
  <si>
    <t>Casting Mould 03</t>
  </si>
  <si>
    <t>Casting Mould 04</t>
  </si>
  <si>
    <t>Casting Mould 05</t>
  </si>
  <si>
    <t>Casting Mould 06</t>
  </si>
  <si>
    <t>Casting Mould 07</t>
  </si>
  <si>
    <t>Casting Mould 08</t>
  </si>
  <si>
    <t>Casting Mould 09</t>
  </si>
  <si>
    <t>Casting Mould 010</t>
  </si>
  <si>
    <t>Casting Mould 011</t>
  </si>
  <si>
    <t>Casting Mould 012</t>
  </si>
  <si>
    <t>Casting Mould 013</t>
  </si>
  <si>
    <t>Casting Mould 014</t>
  </si>
  <si>
    <t>Casting Mould 015</t>
  </si>
  <si>
    <t>Casting Mould 016</t>
  </si>
  <si>
    <t>Heat Sealing Mold 01</t>
  </si>
  <si>
    <t>Heat Sealing Mold 02</t>
  </si>
  <si>
    <t>Heat Sealing Mold 03</t>
  </si>
  <si>
    <t>Heat Sealing Mold 04</t>
  </si>
  <si>
    <t>Heat Sealing Mold 05</t>
  </si>
  <si>
    <t>Heat Sealing Mold 06</t>
  </si>
  <si>
    <t>Heat Sealing Mold 07</t>
  </si>
  <si>
    <t>1013 Kwe Prime Rated Pramac Diesel Generator 01</t>
  </si>
  <si>
    <t>1013 Kwe Prime Rated Pramac Diesel Generator 02</t>
  </si>
  <si>
    <t>MC Cover Plate Mold 01</t>
  </si>
  <si>
    <t>MC Cover Plate Mold 02</t>
  </si>
  <si>
    <t>Assembly Tools for GEL Battery-01</t>
  </si>
  <si>
    <t>Assembly Tools for GEL Battery-02</t>
  </si>
  <si>
    <t>Assembly Tools for GEL Battery-03</t>
  </si>
  <si>
    <t>Charger-01</t>
  </si>
  <si>
    <t>Charger-02A</t>
  </si>
  <si>
    <t>Charger-02B</t>
  </si>
  <si>
    <t>Charger-02C</t>
  </si>
  <si>
    <t>Charger-02D</t>
  </si>
  <si>
    <t>Charger-02E</t>
  </si>
  <si>
    <t>Assembly Tools-01</t>
  </si>
  <si>
    <t>Assembly Tools-02</t>
  </si>
  <si>
    <t>Diesel reservoir and accessories-01</t>
  </si>
  <si>
    <t>Diesel reservoir and accessories-02</t>
  </si>
  <si>
    <t>Double Side Pasting (Casting Machine)</t>
  </si>
  <si>
    <t>Double Side Pasting  (Con-Double side pasting Machine)</t>
  </si>
  <si>
    <t>12-6DZM-30 Container Mold</t>
  </si>
  <si>
    <t>12-6DZM-70 Container Mold</t>
  </si>
  <si>
    <t>12-6DZM-95 Container Mold</t>
  </si>
  <si>
    <t>12-6DZM-30 Cover Mold</t>
  </si>
  <si>
    <t>12-6DZM 70 Cover Mold</t>
  </si>
  <si>
    <t>12-6DZM-95 Cover Mold</t>
  </si>
  <si>
    <t>12-6DZM Top Cover Mold</t>
  </si>
  <si>
    <t>12-6DZM Top Handle Mold</t>
  </si>
  <si>
    <t xml:space="preserve">Digital Weighing Bridge </t>
  </si>
  <si>
    <t>Curing Chamber-01</t>
  </si>
  <si>
    <t>Curing Chamber-02</t>
  </si>
  <si>
    <t>Curing Chamber-03</t>
  </si>
  <si>
    <t>Curing Chamber-04</t>
  </si>
  <si>
    <t>Curing Chamber-05</t>
  </si>
  <si>
    <t>Curing Chamber-06</t>
  </si>
  <si>
    <t>Grid Casting Machine 01</t>
  </si>
  <si>
    <t>Grid Casting Machine 02</t>
  </si>
  <si>
    <t>Grid Casting Machine 03</t>
  </si>
  <si>
    <t>Grid Casting Machine 04</t>
  </si>
  <si>
    <t>Gel Battery Formation Module with Acid Recirculation -01</t>
  </si>
  <si>
    <t>Gel Battery Formation Module with Acid Recirculation -02</t>
  </si>
  <si>
    <t>Gel Battery Formation Module with Acid Recirculation -03</t>
  </si>
  <si>
    <t>Gel Battery Formation Module with Acid Recirculation -04</t>
  </si>
  <si>
    <t>Gel Battery Formation Module with Acid Recirculation -05</t>
  </si>
  <si>
    <t>1 SET</t>
  </si>
  <si>
    <t>Meter Box, Cable, Service Pipe</t>
  </si>
  <si>
    <t xml:space="preserve">Chiller unit cooling  and supply water pressure </t>
  </si>
  <si>
    <t xml:space="preserve">Air conditioning for switch cabinet </t>
  </si>
  <si>
    <t xml:space="preserve"> Washing Station 01</t>
  </si>
  <si>
    <t xml:space="preserve"> Washing Station 02</t>
  </si>
  <si>
    <t xml:space="preserve"> Washing Station 03</t>
  </si>
  <si>
    <t xml:space="preserve"> Washing Station 04</t>
  </si>
  <si>
    <t xml:space="preserve"> Washing Station 05</t>
  </si>
  <si>
    <t xml:space="preserve"> Washing Station 06</t>
  </si>
  <si>
    <t xml:space="preserve"> Washing Station 07</t>
  </si>
  <si>
    <t xml:space="preserve"> Washing Station 08</t>
  </si>
  <si>
    <t xml:space="preserve"> Washing Station 09</t>
  </si>
  <si>
    <t xml:space="preserve"> Washing Station 10</t>
  </si>
  <si>
    <t>Automatic Die Casting-Spare and Wear Parts</t>
  </si>
  <si>
    <t>Automatic Die Casting-Grid Stack Transport Type GST-3</t>
  </si>
  <si>
    <t>Automatic Die Casting-Vacuum Grid Feeder RPM-Type APA-3</t>
  </si>
  <si>
    <t>Automatic Assembly Line</t>
  </si>
  <si>
    <t xml:space="preserve">Expanded grid casting machine </t>
  </si>
  <si>
    <t>Container Molding Machine 01</t>
  </si>
  <si>
    <t>Container Molding Machine 02</t>
  </si>
  <si>
    <t>Container Molding Machine 03</t>
  </si>
  <si>
    <t>Container Molding Machine 04</t>
  </si>
  <si>
    <t>Automatic Plate Enveloping Machine 01</t>
  </si>
  <si>
    <t>Automatic Plate Enveloping Machine 02</t>
  </si>
  <si>
    <t>Automatic COS Machine System 01</t>
  </si>
  <si>
    <t>Automatic COS Machine System 02</t>
  </si>
  <si>
    <t>Epoxy Dispensing Machine 01</t>
  </si>
  <si>
    <t>Epoxy Dispensing Machine 02</t>
  </si>
  <si>
    <t>Epoxy Dispensing Machine 03</t>
  </si>
  <si>
    <t>SGH Series Epoxy Seal Curing 01</t>
  </si>
  <si>
    <t>SGH Series Epoxy Seal Curing 02</t>
  </si>
  <si>
    <t>SGH Series Epoxy Seal Curing 03</t>
  </si>
  <si>
    <t>QGJ21 Automatic Measuring Cup Volumetric Vacuum Gel Filling 01</t>
  </si>
  <si>
    <t>QGJ21 Automatic Measuring Cup Volumetric Vacuum Gel Filling 02</t>
  </si>
  <si>
    <t>QGJ21 Automatic Measuring Cup Volumetric Vacuum Gel Filling 03</t>
  </si>
  <si>
    <t>FRP Charge Rack System 01</t>
  </si>
  <si>
    <t>FRP Charge Rack System 02</t>
  </si>
  <si>
    <t>FRP Charge Rack System 03</t>
  </si>
  <si>
    <t>FRP Charge Rack System 04</t>
  </si>
  <si>
    <t>FRP Charge Rack System 05</t>
  </si>
  <si>
    <t>FRP Charge Rack System 06</t>
  </si>
  <si>
    <t>FRP Charge Rack System 07</t>
  </si>
  <si>
    <t>FRP Charge Rack System 08</t>
  </si>
  <si>
    <t>FRP Charge Rack System 09</t>
  </si>
  <si>
    <t>FRP Charge Rack System 10</t>
  </si>
  <si>
    <t>FRP Charge Rack System 11</t>
  </si>
  <si>
    <t>FRP Charge Rack System 12</t>
  </si>
  <si>
    <t>FRP Charge Rack System 13</t>
  </si>
  <si>
    <t>FRP Charge Rack System 14</t>
  </si>
  <si>
    <t>FRP Charge Rack System 15</t>
  </si>
  <si>
    <t>FRP Charge Rack System 16</t>
  </si>
  <si>
    <t>FRP Charge Rack System 17</t>
  </si>
  <si>
    <t>Automatic Die Casting (PDC 300k)-01</t>
  </si>
  <si>
    <t>Automatic Die Casting (PDC 300k)-02</t>
  </si>
  <si>
    <t>Automatic Die Casting (PDC 300k)-03</t>
  </si>
  <si>
    <t>Automatic Die Casting ( Dry Filling Station)-01</t>
  </si>
  <si>
    <t>Automatic Die Casting ( Dry Filling Station)-02</t>
  </si>
  <si>
    <t>Automatic Die Casting ( Dry Filling Station)-03</t>
  </si>
  <si>
    <t>VRLA Battery Line for ER &amp; DC-01</t>
  </si>
  <si>
    <t>VRLA Battery Line for ER &amp; DC-02</t>
  </si>
  <si>
    <t>VRLA Battery Line for ER &amp; DC-03</t>
  </si>
  <si>
    <t>VRLA Battery Line for ER &amp; DC-04</t>
  </si>
  <si>
    <t>VRLA Battery Line for ER &amp; DC-05</t>
  </si>
  <si>
    <t>VRLA Battery Line for ER &amp; DC-06</t>
  </si>
  <si>
    <t>VRLA Battery Line for ER &amp; DC-07</t>
  </si>
  <si>
    <t xml:space="preserve">Fully Automatic Paste Filling Line </t>
  </si>
  <si>
    <t xml:space="preserve">Double Side Hopper Machine for MF </t>
  </si>
  <si>
    <t xml:space="preserve">Over Heat Cane (10 ton) </t>
  </si>
  <si>
    <t xml:space="preserve">LIFT </t>
  </si>
  <si>
    <t>PET Injection Molding Machine 01</t>
  </si>
  <si>
    <t>PET Injection Molding Machine 02</t>
  </si>
  <si>
    <t>PET Injection Molding Machine 03</t>
  </si>
  <si>
    <t>PET Injection Molding Machine 04</t>
  </si>
  <si>
    <t>PET Injection Molding Machine 05</t>
  </si>
  <si>
    <t>Charging System for GEL Battery-Acid Circulation System</t>
  </si>
  <si>
    <t>Potential Transformer (PT)</t>
  </si>
  <si>
    <t>Current Transformer (CT)</t>
  </si>
  <si>
    <t xml:space="preserve">Automatic Die Casting (PDC 300K Machine) </t>
  </si>
  <si>
    <t>Automatic Die Casting Machine (Dry Filling Station)</t>
  </si>
  <si>
    <t>Static Converter-Battery Formation Charger -01</t>
  </si>
  <si>
    <t>Static Converter-Battery Formation Charger -02</t>
  </si>
  <si>
    <t>Static Converter-Battery Formation Charger -03</t>
  </si>
  <si>
    <t>Static Converter-Battery Formation Charger -04</t>
  </si>
  <si>
    <t>Static Converter-Battery Formation Charger -05</t>
  </si>
  <si>
    <t>Static Converter-Battery Formation Charger -06</t>
  </si>
  <si>
    <t>Static Converter-Battery Formation Charger -07</t>
  </si>
  <si>
    <t>Static Converter-Battery Formation Charger -08</t>
  </si>
  <si>
    <t>Fully Automatic Paste Filling Line</t>
  </si>
  <si>
    <t>Double Side Hopper Machine for MF</t>
  </si>
  <si>
    <t>Grid Casting Machine part -COS</t>
  </si>
  <si>
    <t>Dust Collector -ATP</t>
  </si>
  <si>
    <t>Potential Transformer -PT</t>
  </si>
  <si>
    <t>Current Transformer -CT</t>
  </si>
  <si>
    <t>Automatic Die Casting Machine -Dry Filling Station</t>
  </si>
  <si>
    <t>Automatic Die Casting -PDC 300K Machine</t>
  </si>
  <si>
    <t>DZM-30 Container Mold</t>
  </si>
  <si>
    <t>DZM-70 Container Mold</t>
  </si>
  <si>
    <t>DZM-95 Container Mold</t>
  </si>
  <si>
    <t>DZM-30 Cover Mold</t>
  </si>
  <si>
    <t>DZM 70 Cover Mold</t>
  </si>
  <si>
    <t>DZM-95 Cover Mold</t>
  </si>
  <si>
    <t>DZM Top Cover Mold</t>
  </si>
  <si>
    <t>DZM Top Handle Mold</t>
  </si>
  <si>
    <t>Asse17-18501</t>
  </si>
  <si>
    <t>Asse17-18502</t>
  </si>
  <si>
    <t>Asse17-18503</t>
  </si>
  <si>
    <t>Acid17-18504</t>
  </si>
  <si>
    <t>Char17-18505</t>
  </si>
  <si>
    <t>Char17-18506</t>
  </si>
  <si>
    <t>Char17-18507</t>
  </si>
  <si>
    <t>Char17-18508</t>
  </si>
  <si>
    <t>Char17-18509</t>
  </si>
  <si>
    <t>Char17-18510</t>
  </si>
  <si>
    <t>Full17-18511</t>
  </si>
  <si>
    <t>Auto17-18512</t>
  </si>
  <si>
    <t>Auto17-18513</t>
  </si>
  <si>
    <t>Auto17-18514</t>
  </si>
  <si>
    <t>Auto17-18515</t>
  </si>
  <si>
    <t>Auto17-18516</t>
  </si>
  <si>
    <t>Auto17-18517</t>
  </si>
  <si>
    <t>Doub17-18518</t>
  </si>
  <si>
    <t>Asse17-18519</t>
  </si>
  <si>
    <t>Asse17-18520</t>
  </si>
  <si>
    <t>Cast17-18521</t>
  </si>
  <si>
    <t>Cast17-18522</t>
  </si>
  <si>
    <t>Cast17-18523</t>
  </si>
  <si>
    <t>Cast17-18524</t>
  </si>
  <si>
    <t>Cast17-18525</t>
  </si>
  <si>
    <t>Cast17-18526</t>
  </si>
  <si>
    <t>Cast17-18527</t>
  </si>
  <si>
    <t>Cast17-18528</t>
  </si>
  <si>
    <t>Cast17-18529</t>
  </si>
  <si>
    <t>Cast17-18530</t>
  </si>
  <si>
    <t>Cast17-18531</t>
  </si>
  <si>
    <t>Cast17-18532</t>
  </si>
  <si>
    <t>Cast17-18533</t>
  </si>
  <si>
    <t>Cast17-18534</t>
  </si>
  <si>
    <t>Cast17-18535</t>
  </si>
  <si>
    <t>Cast17-18536</t>
  </si>
  <si>
    <t>VRLA17-18537</t>
  </si>
  <si>
    <t>VRLA17-18538</t>
  </si>
  <si>
    <t>VRLA17-18539</t>
  </si>
  <si>
    <t>VRLA17-18540</t>
  </si>
  <si>
    <t>VRLA17-18541</t>
  </si>
  <si>
    <t>VRLA17-18542</t>
  </si>
  <si>
    <t>VRLA17-18543</t>
  </si>
  <si>
    <t xml:space="preserve"> Aut17-18544</t>
  </si>
  <si>
    <t>Heat17-18545</t>
  </si>
  <si>
    <t>Heat17-18546</t>
  </si>
  <si>
    <t>Heat17-18547</t>
  </si>
  <si>
    <t>Heat17-18548</t>
  </si>
  <si>
    <t>Heat17-18549</t>
  </si>
  <si>
    <t>Heat17-18550</t>
  </si>
  <si>
    <t>Heat17-18551</t>
  </si>
  <si>
    <t>Auto17-18552</t>
  </si>
  <si>
    <t>101317-18553</t>
  </si>
  <si>
    <t>101317-18554</t>
  </si>
  <si>
    <t>Dies17-18555</t>
  </si>
  <si>
    <t>Dies17-18556</t>
  </si>
  <si>
    <t>Nega17-18557</t>
  </si>
  <si>
    <t>Oxid17-18558</t>
  </si>
  <si>
    <t>Over17-18559</t>
  </si>
  <si>
    <t>LIFT17-18560</t>
  </si>
  <si>
    <t>Flas17-18561</t>
  </si>
  <si>
    <t>YB5 17-18562</t>
  </si>
  <si>
    <t>YB2.17-18563</t>
  </si>
  <si>
    <t>YB4 17-18564</t>
  </si>
  <si>
    <t>YB7 17-18565</t>
  </si>
  <si>
    <t>YB9 17-18566</t>
  </si>
  <si>
    <t>MC C17-18567</t>
  </si>
  <si>
    <t>MC C17-18568</t>
  </si>
  <si>
    <t>PET 17-18569</t>
  </si>
  <si>
    <t>PET 17-18570</t>
  </si>
  <si>
    <t>PET 17-18571</t>
  </si>
  <si>
    <t>PET 17-18572</t>
  </si>
  <si>
    <t>PET 17-18573</t>
  </si>
  <si>
    <t>Char17-18574</t>
  </si>
  <si>
    <t>Doub17-18575</t>
  </si>
  <si>
    <t>Doub17-18576</t>
  </si>
  <si>
    <t>DZM-17-18577</t>
  </si>
  <si>
    <t>DZM-17-18578</t>
  </si>
  <si>
    <t>DZM-17-18579</t>
  </si>
  <si>
    <t>DZM-17-18580</t>
  </si>
  <si>
    <t>DZM 17-18581</t>
  </si>
  <si>
    <t>DZM-17-18582</t>
  </si>
  <si>
    <t>DZM 17-18583</t>
  </si>
  <si>
    <t>DZM 17-18584</t>
  </si>
  <si>
    <t>Digi17-18585</t>
  </si>
  <si>
    <t>Curi17-18586</t>
  </si>
  <si>
    <t>Curi17-18587</t>
  </si>
  <si>
    <t>Curi17-18588</t>
  </si>
  <si>
    <t>Curi17-18589</t>
  </si>
  <si>
    <t>Curi17-18590</t>
  </si>
  <si>
    <t>Curi17-18591</t>
  </si>
  <si>
    <t>Grid17-18592</t>
  </si>
  <si>
    <t>Full17-18593</t>
  </si>
  <si>
    <t>Full17-18594</t>
  </si>
  <si>
    <t>Full17-18595</t>
  </si>
  <si>
    <t>Full17-18596</t>
  </si>
  <si>
    <t>Full17-18597</t>
  </si>
  <si>
    <t>Acid17-18598</t>
  </si>
  <si>
    <t>DM P17-18599</t>
  </si>
  <si>
    <t>Grid17-18600</t>
  </si>
  <si>
    <t>Grid17-18601</t>
  </si>
  <si>
    <t>Grid17-18602</t>
  </si>
  <si>
    <t>Grid17-18603</t>
  </si>
  <si>
    <t>Dust17-18604</t>
  </si>
  <si>
    <t>ETP17-18605</t>
  </si>
  <si>
    <t>Gel 17-18606</t>
  </si>
  <si>
    <t>Gel 17-18607</t>
  </si>
  <si>
    <t>Gel 17-18608</t>
  </si>
  <si>
    <t>Gel 17-18609</t>
  </si>
  <si>
    <t>Gel 17-18610</t>
  </si>
  <si>
    <t>Pote17-18611</t>
  </si>
  <si>
    <t>Curr17-18612</t>
  </si>
  <si>
    <t>Mete17-18613</t>
  </si>
  <si>
    <t>Chil17-18614</t>
  </si>
  <si>
    <t>Air 17-18615</t>
  </si>
  <si>
    <t xml:space="preserve"> Was17-18616</t>
  </si>
  <si>
    <t xml:space="preserve"> Was17-18617</t>
  </si>
  <si>
    <t xml:space="preserve"> Was17-18618</t>
  </si>
  <si>
    <t xml:space="preserve"> Was17-18619</t>
  </si>
  <si>
    <t xml:space="preserve"> Was17-18620</t>
  </si>
  <si>
    <t xml:space="preserve"> Was17-18621</t>
  </si>
  <si>
    <t xml:space="preserve"> Was17-18622</t>
  </si>
  <si>
    <t xml:space="preserve"> Was17-18623</t>
  </si>
  <si>
    <t xml:space="preserve"> Was17-18624</t>
  </si>
  <si>
    <t xml:space="preserve"> Was17-18625</t>
  </si>
  <si>
    <t>Auto17-18626</t>
  </si>
  <si>
    <t>Auto17-18627</t>
  </si>
  <si>
    <t>Auto17-18628</t>
  </si>
  <si>
    <t>Auto17-18629</t>
  </si>
  <si>
    <t>Auto17-18630</t>
  </si>
  <si>
    <t>Auto17-18631</t>
  </si>
  <si>
    <t>Auto17-18632</t>
  </si>
  <si>
    <t>Auto17-18633</t>
  </si>
  <si>
    <t>Auto17-18634</t>
  </si>
  <si>
    <t>Auto17-18635</t>
  </si>
  <si>
    <t>Auto17-18636</t>
  </si>
  <si>
    <t>Expa17-18637</t>
  </si>
  <si>
    <t>Cont17-18638</t>
  </si>
  <si>
    <t>Cont17-18639</t>
  </si>
  <si>
    <t>Cont17-18640</t>
  </si>
  <si>
    <t>Cont17-18641</t>
  </si>
  <si>
    <t>Auto17-18642</t>
  </si>
  <si>
    <t>Auto17-18643</t>
  </si>
  <si>
    <t>Auto17-18644</t>
  </si>
  <si>
    <t>Auto17-18645</t>
  </si>
  <si>
    <t>Epox17-18646</t>
  </si>
  <si>
    <t>Epox17-18647</t>
  </si>
  <si>
    <t>Epox17-18648</t>
  </si>
  <si>
    <t>SGH 17-18649</t>
  </si>
  <si>
    <t>SGH 17-18650</t>
  </si>
  <si>
    <t>SGH 17-18651</t>
  </si>
  <si>
    <t>QGJ217-18652</t>
  </si>
  <si>
    <t>QGJ217-18653</t>
  </si>
  <si>
    <t>QGJ217-18654</t>
  </si>
  <si>
    <t>FRP 17-18655</t>
  </si>
  <si>
    <t>FRP 17-18656</t>
  </si>
  <si>
    <t>FRP 17-18657</t>
  </si>
  <si>
    <t>FRP 17-18658</t>
  </si>
  <si>
    <t>FRP 17-18659</t>
  </si>
  <si>
    <t>FRP 17-18660</t>
  </si>
  <si>
    <t>FRP 17-18661</t>
  </si>
  <si>
    <t>FRP 17-18662</t>
  </si>
  <si>
    <t>FRP 17-18663</t>
  </si>
  <si>
    <t>FRP 17-18664</t>
  </si>
  <si>
    <t>FRP 17-18665</t>
  </si>
  <si>
    <t>FRP 17-18666</t>
  </si>
  <si>
    <t>FRP 17-18667</t>
  </si>
  <si>
    <t>FRP 17-18668</t>
  </si>
  <si>
    <t>FRP 17-18669</t>
  </si>
  <si>
    <t>FRP 17-18670</t>
  </si>
  <si>
    <t>FRP 17-18671</t>
  </si>
  <si>
    <t>Stat17-18672</t>
  </si>
  <si>
    <t>Stat17-18673</t>
  </si>
  <si>
    <t>Stat17-18674</t>
  </si>
  <si>
    <t>Stat17-18675</t>
  </si>
  <si>
    <t>Stat17-18676</t>
  </si>
  <si>
    <t>Stat17-18677</t>
  </si>
  <si>
    <t>Stat17-18678</t>
  </si>
  <si>
    <t>Stat17-18679</t>
  </si>
  <si>
    <t xml:space="preserve">CODE </t>
  </si>
  <si>
    <t>M/C: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</si>
</sst>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4" fontId="0" fillId="2" borderId="1" xfId="0" applyNumberFormat="1" applyFill="1" applyBorder="1" applyAlignment="1">
      <alignment vertical="center"/>
    </xf>
    <xf numFmtId="4" fontId="0" fillId="2" borderId="0" xfId="0" applyNumberForma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2"/>
  <sheetViews>
    <sheetView zoomScale="130" zoomScaleNormal="130" workbookViewId="0">
      <selection activeCell="B3" sqref="B3"/>
    </sheetView>
  </sheetViews>
  <sheetFormatPr defaultRowHeight="14.5" x14ac:dyDescent="0.35"/>
  <cols>
    <col min="1" max="1" width="6.54296875" style="1" customWidth="1"/>
    <col min="2" max="2" width="40" style="4" customWidth="1"/>
    <col min="3" max="3" width="6.54296875" style="2" customWidth="1"/>
    <col min="4" max="4" width="59.36328125" style="3" customWidth="1"/>
    <col min="5" max="5" width="29.36328125" style="3" customWidth="1"/>
    <col min="6" max="6" width="10.1796875" bestFit="1" customWidth="1"/>
  </cols>
  <sheetData>
    <row r="1" spans="1:5" ht="18.5" x14ac:dyDescent="0.35">
      <c r="C1" s="5" t="s">
        <v>30</v>
      </c>
    </row>
    <row r="4" spans="1:5" x14ac:dyDescent="0.35">
      <c r="A4" s="7" t="s">
        <v>0</v>
      </c>
      <c r="B4" s="8" t="s">
        <v>1</v>
      </c>
      <c r="C4" s="9" t="s">
        <v>2</v>
      </c>
      <c r="D4" s="10" t="s">
        <v>34</v>
      </c>
      <c r="E4" s="10" t="s">
        <v>35</v>
      </c>
    </row>
    <row r="5" spans="1:5" s="21" customFormat="1" x14ac:dyDescent="0.35">
      <c r="A5" s="42">
        <v>1</v>
      </c>
      <c r="B5" s="18" t="s">
        <v>63</v>
      </c>
      <c r="C5" s="19" t="s">
        <v>3</v>
      </c>
      <c r="D5" s="20"/>
      <c r="E5" s="20"/>
    </row>
    <row r="6" spans="1:5" s="21" customFormat="1" x14ac:dyDescent="0.35">
      <c r="A6" s="43"/>
      <c r="B6" s="18" t="s">
        <v>64</v>
      </c>
      <c r="C6" s="19" t="s">
        <v>3</v>
      </c>
      <c r="D6" s="20"/>
      <c r="E6" s="20"/>
    </row>
    <row r="7" spans="1:5" s="21" customFormat="1" x14ac:dyDescent="0.35">
      <c r="A7" s="44"/>
      <c r="B7" s="18" t="s">
        <v>65</v>
      </c>
      <c r="C7" s="19" t="s">
        <v>3</v>
      </c>
      <c r="D7" s="20"/>
      <c r="E7" s="20"/>
    </row>
    <row r="8" spans="1:5" s="22" customFormat="1" x14ac:dyDescent="0.35">
      <c r="A8" s="17">
        <v>2</v>
      </c>
      <c r="B8" s="18" t="s">
        <v>4</v>
      </c>
      <c r="C8" s="19" t="s">
        <v>5</v>
      </c>
      <c r="D8" s="20"/>
      <c r="E8" s="20"/>
    </row>
    <row r="9" spans="1:5" s="22" customFormat="1" x14ac:dyDescent="0.35">
      <c r="A9" s="42">
        <v>3</v>
      </c>
      <c r="B9" s="18" t="s">
        <v>66</v>
      </c>
      <c r="C9" s="19">
        <v>1</v>
      </c>
      <c r="D9" s="20"/>
      <c r="E9" s="20"/>
    </row>
    <row r="10" spans="1:5" s="22" customFormat="1" x14ac:dyDescent="0.35">
      <c r="A10" s="43"/>
      <c r="B10" s="18" t="s">
        <v>67</v>
      </c>
      <c r="C10" s="42">
        <v>1</v>
      </c>
      <c r="D10" s="20"/>
      <c r="E10" s="20"/>
    </row>
    <row r="11" spans="1:5" s="22" customFormat="1" x14ac:dyDescent="0.35">
      <c r="A11" s="43"/>
      <c r="B11" s="18" t="s">
        <v>68</v>
      </c>
      <c r="C11" s="43"/>
      <c r="D11" s="20"/>
      <c r="E11" s="20"/>
    </row>
    <row r="12" spans="1:5" s="22" customFormat="1" x14ac:dyDescent="0.35">
      <c r="A12" s="43"/>
      <c r="B12" s="18" t="s">
        <v>69</v>
      </c>
      <c r="C12" s="43"/>
      <c r="D12" s="20"/>
      <c r="E12" s="20"/>
    </row>
    <row r="13" spans="1:5" s="22" customFormat="1" x14ac:dyDescent="0.35">
      <c r="A13" s="43"/>
      <c r="B13" s="18" t="s">
        <v>70</v>
      </c>
      <c r="C13" s="43"/>
      <c r="D13" s="20"/>
      <c r="E13" s="20"/>
    </row>
    <row r="14" spans="1:5" s="22" customFormat="1" x14ac:dyDescent="0.35">
      <c r="A14" s="44"/>
      <c r="B14" s="18" t="s">
        <v>71</v>
      </c>
      <c r="C14" s="44"/>
      <c r="D14" s="20"/>
      <c r="E14" s="20"/>
    </row>
    <row r="15" spans="1:5" s="30" customFormat="1" x14ac:dyDescent="0.35">
      <c r="A15" s="26">
        <v>4</v>
      </c>
      <c r="B15" s="31" t="s">
        <v>6</v>
      </c>
      <c r="C15" s="28"/>
      <c r="D15" s="29"/>
      <c r="E15" s="29"/>
    </row>
    <row r="16" spans="1:5" s="22" customFormat="1" x14ac:dyDescent="0.35">
      <c r="A16" s="17">
        <v>5</v>
      </c>
      <c r="B16" s="23" t="s">
        <v>168</v>
      </c>
      <c r="C16" s="19" t="s">
        <v>5</v>
      </c>
      <c r="D16" s="20"/>
      <c r="E16" s="20"/>
    </row>
    <row r="17" spans="1:5" s="22" customFormat="1" x14ac:dyDescent="0.35">
      <c r="A17" s="42">
        <v>6</v>
      </c>
      <c r="B17" s="23" t="s">
        <v>155</v>
      </c>
      <c r="C17" s="42" t="s">
        <v>3</v>
      </c>
      <c r="D17" s="20"/>
      <c r="E17" s="20"/>
    </row>
    <row r="18" spans="1:5" s="22" customFormat="1" x14ac:dyDescent="0.35">
      <c r="A18" s="43"/>
      <c r="B18" s="23" t="s">
        <v>156</v>
      </c>
      <c r="C18" s="43"/>
      <c r="D18" s="20"/>
      <c r="E18" s="20"/>
    </row>
    <row r="19" spans="1:5" s="22" customFormat="1" x14ac:dyDescent="0.35">
      <c r="A19" s="44"/>
      <c r="B19" s="23" t="s">
        <v>157</v>
      </c>
      <c r="C19" s="44"/>
      <c r="D19" s="20"/>
      <c r="E19" s="20"/>
    </row>
    <row r="20" spans="1:5" s="22" customFormat="1" x14ac:dyDescent="0.35">
      <c r="A20" s="42">
        <v>7</v>
      </c>
      <c r="B20" s="23" t="s">
        <v>158</v>
      </c>
      <c r="C20" s="42" t="s">
        <v>3</v>
      </c>
      <c r="D20" s="20"/>
      <c r="E20" s="20"/>
    </row>
    <row r="21" spans="1:5" s="22" customFormat="1" x14ac:dyDescent="0.35">
      <c r="A21" s="43"/>
      <c r="B21" s="23" t="s">
        <v>159</v>
      </c>
      <c r="C21" s="43"/>
      <c r="D21" s="20"/>
      <c r="E21" s="20"/>
    </row>
    <row r="22" spans="1:5" s="22" customFormat="1" x14ac:dyDescent="0.35">
      <c r="A22" s="44"/>
      <c r="B22" s="23" t="s">
        <v>160</v>
      </c>
      <c r="C22" s="44"/>
      <c r="D22" s="20"/>
      <c r="E22" s="20"/>
    </row>
    <row r="23" spans="1:5" s="22" customFormat="1" x14ac:dyDescent="0.35">
      <c r="A23" s="17">
        <v>8</v>
      </c>
      <c r="B23" s="23" t="s">
        <v>169</v>
      </c>
      <c r="C23" s="19" t="s">
        <v>3</v>
      </c>
      <c r="D23" s="20"/>
      <c r="E23" s="20"/>
    </row>
    <row r="24" spans="1:5" s="22" customFormat="1" x14ac:dyDescent="0.35">
      <c r="A24" s="42">
        <v>9</v>
      </c>
      <c r="B24" s="23" t="s">
        <v>72</v>
      </c>
      <c r="C24" s="42" t="s">
        <v>3</v>
      </c>
      <c r="D24" s="20"/>
      <c r="E24" s="20"/>
    </row>
    <row r="25" spans="1:5" s="22" customFormat="1" x14ac:dyDescent="0.35">
      <c r="A25" s="44"/>
      <c r="B25" s="23" t="s">
        <v>73</v>
      </c>
      <c r="C25" s="44"/>
      <c r="D25" s="20"/>
      <c r="E25" s="20"/>
    </row>
    <row r="26" spans="1:5" s="22" customFormat="1" x14ac:dyDescent="0.35">
      <c r="A26" s="42">
        <v>10</v>
      </c>
      <c r="B26" s="23" t="s">
        <v>36</v>
      </c>
      <c r="C26" s="42">
        <v>16</v>
      </c>
      <c r="D26" s="20"/>
      <c r="E26" s="20"/>
    </row>
    <row r="27" spans="1:5" s="22" customFormat="1" x14ac:dyDescent="0.35">
      <c r="A27" s="43"/>
      <c r="B27" s="23" t="s">
        <v>37</v>
      </c>
      <c r="C27" s="43"/>
      <c r="D27" s="20"/>
      <c r="E27" s="20"/>
    </row>
    <row r="28" spans="1:5" s="22" customFormat="1" x14ac:dyDescent="0.35">
      <c r="A28" s="43"/>
      <c r="B28" s="23" t="s">
        <v>38</v>
      </c>
      <c r="C28" s="43"/>
      <c r="D28" s="20"/>
      <c r="E28" s="20"/>
    </row>
    <row r="29" spans="1:5" s="22" customFormat="1" x14ac:dyDescent="0.35">
      <c r="A29" s="43"/>
      <c r="B29" s="23" t="s">
        <v>39</v>
      </c>
      <c r="C29" s="43"/>
      <c r="D29" s="20"/>
      <c r="E29" s="20"/>
    </row>
    <row r="30" spans="1:5" s="22" customFormat="1" x14ac:dyDescent="0.35">
      <c r="A30" s="43"/>
      <c r="B30" s="23" t="s">
        <v>40</v>
      </c>
      <c r="C30" s="43"/>
      <c r="D30" s="20"/>
      <c r="E30" s="20"/>
    </row>
    <row r="31" spans="1:5" s="22" customFormat="1" x14ac:dyDescent="0.35">
      <c r="A31" s="43"/>
      <c r="B31" s="23" t="s">
        <v>41</v>
      </c>
      <c r="C31" s="43"/>
      <c r="D31" s="20"/>
      <c r="E31" s="20"/>
    </row>
    <row r="32" spans="1:5" s="22" customFormat="1" x14ac:dyDescent="0.35">
      <c r="A32" s="43"/>
      <c r="B32" s="23" t="s">
        <v>42</v>
      </c>
      <c r="C32" s="43"/>
      <c r="D32" s="20"/>
      <c r="E32" s="20"/>
    </row>
    <row r="33" spans="1:5" s="22" customFormat="1" x14ac:dyDescent="0.35">
      <c r="A33" s="43"/>
      <c r="B33" s="23" t="s">
        <v>43</v>
      </c>
      <c r="C33" s="43"/>
      <c r="D33" s="20"/>
      <c r="E33" s="20"/>
    </row>
    <row r="34" spans="1:5" s="22" customFormat="1" x14ac:dyDescent="0.35">
      <c r="A34" s="43"/>
      <c r="B34" s="23" t="s">
        <v>44</v>
      </c>
      <c r="C34" s="43"/>
      <c r="D34" s="20"/>
      <c r="E34" s="20"/>
    </row>
    <row r="35" spans="1:5" s="22" customFormat="1" x14ac:dyDescent="0.35">
      <c r="A35" s="43"/>
      <c r="B35" s="23" t="s">
        <v>45</v>
      </c>
      <c r="C35" s="43"/>
      <c r="D35" s="20"/>
      <c r="E35" s="20"/>
    </row>
    <row r="36" spans="1:5" s="22" customFormat="1" x14ac:dyDescent="0.35">
      <c r="A36" s="43"/>
      <c r="B36" s="23" t="s">
        <v>46</v>
      </c>
      <c r="C36" s="43"/>
      <c r="D36" s="20"/>
      <c r="E36" s="20"/>
    </row>
    <row r="37" spans="1:5" s="22" customFormat="1" x14ac:dyDescent="0.35">
      <c r="A37" s="43"/>
      <c r="B37" s="23" t="s">
        <v>47</v>
      </c>
      <c r="C37" s="43"/>
      <c r="D37" s="20"/>
      <c r="E37" s="20"/>
    </row>
    <row r="38" spans="1:5" s="22" customFormat="1" x14ac:dyDescent="0.35">
      <c r="A38" s="43"/>
      <c r="B38" s="23" t="s">
        <v>48</v>
      </c>
      <c r="C38" s="43"/>
      <c r="D38" s="20"/>
      <c r="E38" s="20"/>
    </row>
    <row r="39" spans="1:5" s="22" customFormat="1" x14ac:dyDescent="0.35">
      <c r="A39" s="43"/>
      <c r="B39" s="23" t="s">
        <v>49</v>
      </c>
      <c r="C39" s="43"/>
      <c r="D39" s="20"/>
      <c r="E39" s="20"/>
    </row>
    <row r="40" spans="1:5" s="22" customFormat="1" x14ac:dyDescent="0.35">
      <c r="A40" s="43"/>
      <c r="B40" s="23" t="s">
        <v>50</v>
      </c>
      <c r="C40" s="43"/>
      <c r="D40" s="20"/>
      <c r="E40" s="20"/>
    </row>
    <row r="41" spans="1:5" s="22" customFormat="1" x14ac:dyDescent="0.35">
      <c r="A41" s="44"/>
      <c r="B41" s="23" t="s">
        <v>51</v>
      </c>
      <c r="C41" s="44"/>
      <c r="D41" s="20"/>
      <c r="E41" s="20"/>
    </row>
    <row r="42" spans="1:5" s="22" customFormat="1" x14ac:dyDescent="0.35">
      <c r="A42" s="42">
        <v>11</v>
      </c>
      <c r="B42" s="23" t="s">
        <v>161</v>
      </c>
      <c r="C42" s="19"/>
      <c r="D42" s="20"/>
      <c r="E42" s="20"/>
    </row>
    <row r="43" spans="1:5" s="22" customFormat="1" x14ac:dyDescent="0.35">
      <c r="A43" s="43"/>
      <c r="B43" s="23" t="s">
        <v>162</v>
      </c>
      <c r="C43" s="19"/>
      <c r="D43" s="20"/>
      <c r="E43" s="20"/>
    </row>
    <row r="44" spans="1:5" s="22" customFormat="1" x14ac:dyDescent="0.35">
      <c r="A44" s="43"/>
      <c r="B44" s="23" t="s">
        <v>163</v>
      </c>
      <c r="C44" s="19"/>
      <c r="D44" s="20"/>
      <c r="E44" s="20"/>
    </row>
    <row r="45" spans="1:5" s="22" customFormat="1" x14ac:dyDescent="0.35">
      <c r="A45" s="43"/>
      <c r="B45" s="23" t="s">
        <v>164</v>
      </c>
      <c r="C45" s="19"/>
      <c r="D45" s="20"/>
      <c r="E45" s="20"/>
    </row>
    <row r="46" spans="1:5" s="22" customFormat="1" x14ac:dyDescent="0.35">
      <c r="A46" s="43"/>
      <c r="B46" s="23" t="s">
        <v>165</v>
      </c>
      <c r="C46" s="19"/>
      <c r="D46" s="20"/>
      <c r="E46" s="20"/>
    </row>
    <row r="47" spans="1:5" s="22" customFormat="1" x14ac:dyDescent="0.35">
      <c r="A47" s="43"/>
      <c r="B47" s="23" t="s">
        <v>166</v>
      </c>
      <c r="C47" s="19"/>
      <c r="D47" s="20"/>
      <c r="E47" s="20"/>
    </row>
    <row r="48" spans="1:5" s="22" customFormat="1" x14ac:dyDescent="0.35">
      <c r="A48" s="44"/>
      <c r="B48" s="23" t="s">
        <v>167</v>
      </c>
      <c r="C48" s="19"/>
      <c r="D48" s="20"/>
      <c r="E48" s="20"/>
    </row>
    <row r="49" spans="1:7" s="22" customFormat="1" x14ac:dyDescent="0.35">
      <c r="A49" s="17">
        <v>12</v>
      </c>
      <c r="B49" s="23" t="s">
        <v>32</v>
      </c>
      <c r="C49" s="19">
        <v>1</v>
      </c>
      <c r="D49" s="20"/>
      <c r="E49" s="24"/>
    </row>
    <row r="50" spans="1:7" s="22" customFormat="1" x14ac:dyDescent="0.35">
      <c r="A50" s="42">
        <v>13</v>
      </c>
      <c r="B50" s="23" t="s">
        <v>52</v>
      </c>
      <c r="C50" s="42">
        <v>7</v>
      </c>
      <c r="D50" s="20"/>
      <c r="E50" s="20"/>
      <c r="F50" s="22">
        <v>1</v>
      </c>
      <c r="G50" s="22" t="str">
        <f>B50&amp;" 0"&amp;F50</f>
        <v>Heat Sealing Mold 01 01</v>
      </c>
    </row>
    <row r="51" spans="1:7" s="22" customFormat="1" x14ac:dyDescent="0.35">
      <c r="A51" s="43"/>
      <c r="B51" s="23" t="s">
        <v>53</v>
      </c>
      <c r="C51" s="43"/>
      <c r="D51" s="20"/>
      <c r="E51" s="20"/>
      <c r="F51" s="22">
        <v>2</v>
      </c>
      <c r="G51" s="22" t="str">
        <f t="shared" ref="G51:G56" si="0">B51&amp;" 0"&amp;F51</f>
        <v>Heat Sealing Mold 02 02</v>
      </c>
    </row>
    <row r="52" spans="1:7" s="22" customFormat="1" x14ac:dyDescent="0.35">
      <c r="A52" s="43"/>
      <c r="B52" s="23" t="s">
        <v>54</v>
      </c>
      <c r="C52" s="43"/>
      <c r="D52" s="20"/>
      <c r="E52" s="20"/>
      <c r="F52" s="22">
        <v>3</v>
      </c>
      <c r="G52" s="22" t="str">
        <f t="shared" si="0"/>
        <v>Heat Sealing Mold 03 03</v>
      </c>
    </row>
    <row r="53" spans="1:7" s="22" customFormat="1" x14ac:dyDescent="0.35">
      <c r="A53" s="43"/>
      <c r="B53" s="23" t="s">
        <v>55</v>
      </c>
      <c r="C53" s="43"/>
      <c r="D53" s="20"/>
      <c r="E53" s="20"/>
      <c r="F53" s="22">
        <v>4</v>
      </c>
      <c r="G53" s="22" t="str">
        <f t="shared" si="0"/>
        <v>Heat Sealing Mold 04 04</v>
      </c>
    </row>
    <row r="54" spans="1:7" s="22" customFormat="1" x14ac:dyDescent="0.35">
      <c r="A54" s="43"/>
      <c r="B54" s="23" t="s">
        <v>56</v>
      </c>
      <c r="C54" s="43"/>
      <c r="D54" s="20"/>
      <c r="E54" s="20"/>
      <c r="F54" s="22">
        <v>5</v>
      </c>
      <c r="G54" s="22" t="str">
        <f t="shared" si="0"/>
        <v>Heat Sealing Mold 05 05</v>
      </c>
    </row>
    <row r="55" spans="1:7" s="22" customFormat="1" x14ac:dyDescent="0.35">
      <c r="A55" s="43"/>
      <c r="B55" s="23" t="s">
        <v>57</v>
      </c>
      <c r="C55" s="43"/>
      <c r="D55" s="20"/>
      <c r="E55" s="20"/>
      <c r="F55" s="22">
        <v>6</v>
      </c>
      <c r="G55" s="22" t="str">
        <f t="shared" si="0"/>
        <v>Heat Sealing Mold 06 06</v>
      </c>
    </row>
    <row r="56" spans="1:7" s="22" customFormat="1" x14ac:dyDescent="0.35">
      <c r="A56" s="44"/>
      <c r="B56" s="23" t="s">
        <v>58</v>
      </c>
      <c r="C56" s="44"/>
      <c r="D56" s="20"/>
      <c r="E56" s="20"/>
      <c r="F56" s="22">
        <v>7</v>
      </c>
      <c r="G56" s="22" t="str">
        <f t="shared" si="0"/>
        <v>Heat Sealing Mold 07 07</v>
      </c>
    </row>
    <row r="57" spans="1:7" s="22" customFormat="1" x14ac:dyDescent="0.35">
      <c r="A57" s="17">
        <v>14</v>
      </c>
      <c r="B57" s="23" t="s">
        <v>7</v>
      </c>
      <c r="C57" s="19">
        <v>1</v>
      </c>
      <c r="D57" s="20"/>
      <c r="E57" s="24"/>
    </row>
    <row r="58" spans="1:7" s="22" customFormat="1" ht="29" x14ac:dyDescent="0.35">
      <c r="A58" s="42">
        <v>15</v>
      </c>
      <c r="B58" s="23" t="s">
        <v>59</v>
      </c>
      <c r="C58" s="42">
        <v>2</v>
      </c>
      <c r="D58" s="20"/>
      <c r="E58" s="20"/>
    </row>
    <row r="59" spans="1:7" s="22" customFormat="1" ht="29" x14ac:dyDescent="0.35">
      <c r="A59" s="44"/>
      <c r="B59" s="23" t="s">
        <v>60</v>
      </c>
      <c r="C59" s="44"/>
      <c r="D59" s="20"/>
      <c r="E59" s="20"/>
    </row>
    <row r="60" spans="1:7" s="22" customFormat="1" x14ac:dyDescent="0.35">
      <c r="A60" s="42">
        <v>16</v>
      </c>
      <c r="B60" s="23" t="s">
        <v>74</v>
      </c>
      <c r="C60" s="42">
        <v>1</v>
      </c>
      <c r="D60" s="20"/>
      <c r="E60" s="24"/>
    </row>
    <row r="61" spans="1:7" s="22" customFormat="1" x14ac:dyDescent="0.35">
      <c r="A61" s="44"/>
      <c r="B61" s="23" t="s">
        <v>75</v>
      </c>
      <c r="C61" s="44"/>
      <c r="D61" s="20"/>
      <c r="E61" s="24"/>
    </row>
    <row r="62" spans="1:7" s="22" customFormat="1" x14ac:dyDescent="0.35">
      <c r="A62" s="17">
        <v>17</v>
      </c>
      <c r="B62" s="23" t="s">
        <v>8</v>
      </c>
      <c r="C62" s="19">
        <v>1</v>
      </c>
      <c r="D62" s="20"/>
      <c r="E62" s="20"/>
    </row>
    <row r="63" spans="1:7" s="22" customFormat="1" x14ac:dyDescent="0.35">
      <c r="A63" s="17">
        <v>18</v>
      </c>
      <c r="B63" s="23" t="s">
        <v>9</v>
      </c>
      <c r="C63" s="19">
        <v>1</v>
      </c>
      <c r="D63" s="20"/>
      <c r="E63" s="20"/>
    </row>
    <row r="64" spans="1:7" s="22" customFormat="1" x14ac:dyDescent="0.35">
      <c r="A64" s="17">
        <v>19</v>
      </c>
      <c r="B64" s="23" t="s">
        <v>170</v>
      </c>
      <c r="C64" s="19" t="s">
        <v>3</v>
      </c>
      <c r="D64" s="20"/>
      <c r="E64" s="24"/>
    </row>
    <row r="65" spans="1:6" s="22" customFormat="1" x14ac:dyDescent="0.35">
      <c r="A65" s="17">
        <v>20</v>
      </c>
      <c r="B65" s="23" t="s">
        <v>171</v>
      </c>
      <c r="C65" s="19">
        <v>1</v>
      </c>
      <c r="D65" s="20"/>
      <c r="E65" s="24"/>
    </row>
    <row r="66" spans="1:6" s="22" customFormat="1" x14ac:dyDescent="0.35">
      <c r="A66" s="17">
        <v>21</v>
      </c>
      <c r="B66" s="23" t="s">
        <v>10</v>
      </c>
      <c r="C66" s="19">
        <v>1</v>
      </c>
      <c r="D66" s="20"/>
      <c r="E66" s="24"/>
    </row>
    <row r="67" spans="1:6" x14ac:dyDescent="0.35">
      <c r="A67" s="11">
        <v>22</v>
      </c>
      <c r="B67" s="14" t="s">
        <v>6</v>
      </c>
      <c r="C67" s="12">
        <v>1</v>
      </c>
      <c r="D67" s="13"/>
      <c r="E67" s="15"/>
    </row>
    <row r="68" spans="1:6" s="22" customFormat="1" x14ac:dyDescent="0.35">
      <c r="A68" s="17">
        <v>23</v>
      </c>
      <c r="B68" s="23" t="s">
        <v>12</v>
      </c>
      <c r="C68" s="19">
        <v>1</v>
      </c>
      <c r="D68" s="20"/>
      <c r="E68" s="24"/>
      <c r="F68" s="25"/>
    </row>
    <row r="69" spans="1:6" s="22" customFormat="1" x14ac:dyDescent="0.35">
      <c r="A69" s="17">
        <v>24</v>
      </c>
      <c r="B69" s="23" t="s">
        <v>13</v>
      </c>
      <c r="C69" s="19">
        <v>1</v>
      </c>
      <c r="D69" s="20"/>
      <c r="E69" s="24"/>
    </row>
    <row r="70" spans="1:6" s="22" customFormat="1" x14ac:dyDescent="0.35">
      <c r="A70" s="17">
        <v>25</v>
      </c>
      <c r="B70" s="23" t="s">
        <v>14</v>
      </c>
      <c r="C70" s="19">
        <v>1</v>
      </c>
      <c r="D70" s="20"/>
      <c r="E70" s="24"/>
    </row>
    <row r="71" spans="1:6" s="22" customFormat="1" x14ac:dyDescent="0.35">
      <c r="A71" s="17">
        <v>26</v>
      </c>
      <c r="B71" s="23" t="s">
        <v>15</v>
      </c>
      <c r="C71" s="19">
        <v>1</v>
      </c>
      <c r="D71" s="20"/>
      <c r="E71" s="24"/>
    </row>
    <row r="72" spans="1:6" s="22" customFormat="1" x14ac:dyDescent="0.35">
      <c r="A72" s="17">
        <v>27</v>
      </c>
      <c r="B72" s="23" t="s">
        <v>16</v>
      </c>
      <c r="C72" s="19">
        <v>1</v>
      </c>
      <c r="D72" s="20"/>
      <c r="E72" s="24"/>
    </row>
    <row r="73" spans="1:6" s="22" customFormat="1" x14ac:dyDescent="0.35">
      <c r="A73" s="42">
        <v>28</v>
      </c>
      <c r="B73" s="23" t="s">
        <v>61</v>
      </c>
      <c r="C73" s="42">
        <v>2</v>
      </c>
      <c r="D73" s="20"/>
      <c r="E73" s="20"/>
    </row>
    <row r="74" spans="1:6" s="22" customFormat="1" x14ac:dyDescent="0.35">
      <c r="A74" s="44"/>
      <c r="B74" s="23" t="s">
        <v>62</v>
      </c>
      <c r="C74" s="44"/>
      <c r="D74" s="20"/>
      <c r="E74" s="20"/>
    </row>
    <row r="75" spans="1:6" s="22" customFormat="1" x14ac:dyDescent="0.35">
      <c r="A75" s="42">
        <v>29</v>
      </c>
      <c r="B75" s="23" t="s">
        <v>172</v>
      </c>
      <c r="C75" s="42" t="s">
        <v>11</v>
      </c>
      <c r="D75" s="20"/>
      <c r="E75" s="20"/>
    </row>
    <row r="76" spans="1:6" s="22" customFormat="1" x14ac:dyDescent="0.35">
      <c r="A76" s="43"/>
      <c r="B76" s="23" t="s">
        <v>173</v>
      </c>
      <c r="C76" s="43"/>
      <c r="D76" s="20"/>
      <c r="E76" s="20"/>
    </row>
    <row r="77" spans="1:6" s="22" customFormat="1" x14ac:dyDescent="0.35">
      <c r="A77" s="43"/>
      <c r="B77" s="23" t="s">
        <v>174</v>
      </c>
      <c r="C77" s="43"/>
      <c r="D77" s="20"/>
      <c r="E77" s="20"/>
    </row>
    <row r="78" spans="1:6" s="22" customFormat="1" x14ac:dyDescent="0.35">
      <c r="A78" s="43"/>
      <c r="B78" s="23" t="s">
        <v>175</v>
      </c>
      <c r="C78" s="43"/>
      <c r="D78" s="20"/>
      <c r="E78" s="20"/>
    </row>
    <row r="79" spans="1:6" s="22" customFormat="1" x14ac:dyDescent="0.35">
      <c r="A79" s="44"/>
      <c r="B79" s="23" t="s">
        <v>176</v>
      </c>
      <c r="C79" s="44"/>
      <c r="D79" s="20"/>
      <c r="E79" s="20"/>
    </row>
    <row r="80" spans="1:6" s="22" customFormat="1" ht="29" x14ac:dyDescent="0.35">
      <c r="A80" s="17">
        <v>30</v>
      </c>
      <c r="B80" s="23" t="s">
        <v>177</v>
      </c>
      <c r="C80" s="19">
        <v>1</v>
      </c>
      <c r="D80" s="20"/>
      <c r="E80" s="24"/>
    </row>
    <row r="81" spans="1:5" x14ac:dyDescent="0.35">
      <c r="A81" s="11">
        <v>31</v>
      </c>
      <c r="B81" s="14" t="s">
        <v>6</v>
      </c>
      <c r="C81" s="12"/>
      <c r="D81" s="13"/>
      <c r="E81" s="13"/>
    </row>
    <row r="82" spans="1:5" s="22" customFormat="1" x14ac:dyDescent="0.35">
      <c r="A82" s="42">
        <v>32</v>
      </c>
      <c r="B82" s="23" t="s">
        <v>76</v>
      </c>
      <c r="C82" s="42" t="s">
        <v>3</v>
      </c>
      <c r="D82" s="20"/>
      <c r="E82" s="24"/>
    </row>
    <row r="83" spans="1:5" s="22" customFormat="1" ht="29" x14ac:dyDescent="0.35">
      <c r="A83" s="44"/>
      <c r="B83" s="23" t="s">
        <v>77</v>
      </c>
      <c r="C83" s="44"/>
      <c r="D83" s="20"/>
      <c r="E83" s="24"/>
    </row>
    <row r="84" spans="1:5" x14ac:dyDescent="0.35">
      <c r="A84" s="11">
        <v>33</v>
      </c>
      <c r="B84" s="14" t="s">
        <v>17</v>
      </c>
      <c r="C84" s="12"/>
      <c r="D84" s="13"/>
      <c r="E84" s="13"/>
    </row>
    <row r="85" spans="1:5" s="22" customFormat="1" x14ac:dyDescent="0.35">
      <c r="A85" s="42">
        <v>34</v>
      </c>
      <c r="B85" s="23" t="s">
        <v>78</v>
      </c>
      <c r="C85" s="42" t="s">
        <v>3</v>
      </c>
      <c r="D85" s="20"/>
      <c r="E85" s="24"/>
    </row>
    <row r="86" spans="1:5" s="22" customFormat="1" x14ac:dyDescent="0.35">
      <c r="A86" s="43"/>
      <c r="B86" s="23" t="s">
        <v>79</v>
      </c>
      <c r="C86" s="43"/>
      <c r="D86" s="20"/>
      <c r="E86" s="24"/>
    </row>
    <row r="87" spans="1:5" s="22" customFormat="1" x14ac:dyDescent="0.35">
      <c r="A87" s="43"/>
      <c r="B87" s="23" t="s">
        <v>80</v>
      </c>
      <c r="C87" s="43"/>
      <c r="D87" s="20"/>
      <c r="E87" s="24"/>
    </row>
    <row r="88" spans="1:5" s="22" customFormat="1" x14ac:dyDescent="0.35">
      <c r="A88" s="43"/>
      <c r="B88" s="23" t="s">
        <v>81</v>
      </c>
      <c r="C88" s="43"/>
      <c r="D88" s="20"/>
      <c r="E88" s="24"/>
    </row>
    <row r="89" spans="1:5" s="22" customFormat="1" x14ac:dyDescent="0.35">
      <c r="A89" s="43"/>
      <c r="B89" s="23" t="s">
        <v>82</v>
      </c>
      <c r="C89" s="43"/>
      <c r="D89" s="20"/>
      <c r="E89" s="24"/>
    </row>
    <row r="90" spans="1:5" s="22" customFormat="1" x14ac:dyDescent="0.35">
      <c r="A90" s="43"/>
      <c r="B90" s="23" t="s">
        <v>83</v>
      </c>
      <c r="C90" s="43"/>
      <c r="D90" s="20"/>
      <c r="E90" s="24"/>
    </row>
    <row r="91" spans="1:5" s="22" customFormat="1" x14ac:dyDescent="0.35">
      <c r="A91" s="43"/>
      <c r="B91" s="23" t="s">
        <v>84</v>
      </c>
      <c r="C91" s="43"/>
      <c r="D91" s="20"/>
      <c r="E91" s="24"/>
    </row>
    <row r="92" spans="1:5" s="22" customFormat="1" x14ac:dyDescent="0.35">
      <c r="A92" s="44"/>
      <c r="B92" s="23" t="s">
        <v>85</v>
      </c>
      <c r="C92" s="44"/>
      <c r="D92" s="20"/>
      <c r="E92" s="24"/>
    </row>
    <row r="93" spans="1:5" s="22" customFormat="1" x14ac:dyDescent="0.35">
      <c r="A93" s="17">
        <v>35</v>
      </c>
      <c r="B93" s="23" t="s">
        <v>86</v>
      </c>
      <c r="C93" s="19">
        <v>1</v>
      </c>
      <c r="D93" s="20"/>
      <c r="E93" s="24"/>
    </row>
    <row r="94" spans="1:5" s="22" customFormat="1" x14ac:dyDescent="0.35">
      <c r="A94" s="42">
        <v>36</v>
      </c>
      <c r="B94" s="23" t="s">
        <v>87</v>
      </c>
      <c r="C94" s="42">
        <v>6</v>
      </c>
      <c r="D94" s="20"/>
      <c r="E94" s="20"/>
    </row>
    <row r="95" spans="1:5" s="22" customFormat="1" x14ac:dyDescent="0.35">
      <c r="A95" s="43"/>
      <c r="B95" s="23" t="s">
        <v>88</v>
      </c>
      <c r="C95" s="43"/>
      <c r="D95" s="20"/>
      <c r="E95" s="20"/>
    </row>
    <row r="96" spans="1:5" s="22" customFormat="1" x14ac:dyDescent="0.35">
      <c r="A96" s="43"/>
      <c r="B96" s="23" t="s">
        <v>89</v>
      </c>
      <c r="C96" s="43"/>
      <c r="D96" s="20"/>
      <c r="E96" s="20"/>
    </row>
    <row r="97" spans="1:5" s="22" customFormat="1" x14ac:dyDescent="0.35">
      <c r="A97" s="43"/>
      <c r="B97" s="23" t="s">
        <v>90</v>
      </c>
      <c r="C97" s="43"/>
      <c r="D97" s="20"/>
      <c r="E97" s="20"/>
    </row>
    <row r="98" spans="1:5" s="22" customFormat="1" x14ac:dyDescent="0.35">
      <c r="A98" s="43"/>
      <c r="B98" s="23" t="s">
        <v>91</v>
      </c>
      <c r="C98" s="43"/>
      <c r="D98" s="20"/>
      <c r="E98" s="20"/>
    </row>
    <row r="99" spans="1:5" s="22" customFormat="1" x14ac:dyDescent="0.35">
      <c r="A99" s="44"/>
      <c r="B99" s="23" t="s">
        <v>92</v>
      </c>
      <c r="C99" s="44"/>
      <c r="D99" s="20"/>
      <c r="E99" s="20"/>
    </row>
    <row r="100" spans="1:5" s="22" customFormat="1" x14ac:dyDescent="0.35">
      <c r="A100" s="17">
        <v>37</v>
      </c>
      <c r="B100" s="23" t="s">
        <v>18</v>
      </c>
      <c r="C100" s="19">
        <v>1</v>
      </c>
      <c r="D100" s="20"/>
      <c r="E100" s="24"/>
    </row>
    <row r="101" spans="1:5" s="22" customFormat="1" ht="29" x14ac:dyDescent="0.35">
      <c r="A101" s="42">
        <v>38</v>
      </c>
      <c r="B101" s="23" t="s">
        <v>19</v>
      </c>
      <c r="C101" s="42" t="s">
        <v>3</v>
      </c>
      <c r="D101" s="20"/>
      <c r="E101" s="24"/>
    </row>
    <row r="102" spans="1:5" s="22" customFormat="1" ht="29" x14ac:dyDescent="0.35">
      <c r="A102" s="43"/>
      <c r="B102" s="23" t="s">
        <v>19</v>
      </c>
      <c r="C102" s="43"/>
      <c r="D102" s="20"/>
      <c r="E102" s="24"/>
    </row>
    <row r="103" spans="1:5" s="22" customFormat="1" ht="29" x14ac:dyDescent="0.35">
      <c r="A103" s="43"/>
      <c r="B103" s="23" t="s">
        <v>19</v>
      </c>
      <c r="C103" s="43"/>
      <c r="D103" s="20"/>
      <c r="E103" s="24"/>
    </row>
    <row r="104" spans="1:5" s="22" customFormat="1" ht="29" x14ac:dyDescent="0.35">
      <c r="A104" s="43"/>
      <c r="B104" s="23" t="s">
        <v>19</v>
      </c>
      <c r="C104" s="43"/>
      <c r="D104" s="20"/>
      <c r="E104" s="24"/>
    </row>
    <row r="105" spans="1:5" s="22" customFormat="1" ht="29" x14ac:dyDescent="0.35">
      <c r="A105" s="44"/>
      <c r="B105" s="23" t="s">
        <v>19</v>
      </c>
      <c r="C105" s="44"/>
      <c r="D105" s="20"/>
      <c r="E105" s="24"/>
    </row>
    <row r="106" spans="1:5" s="22" customFormat="1" x14ac:dyDescent="0.35">
      <c r="A106" s="17">
        <v>39</v>
      </c>
      <c r="B106" s="23" t="s">
        <v>20</v>
      </c>
      <c r="C106" s="19">
        <v>1</v>
      </c>
      <c r="D106" s="20"/>
      <c r="E106" s="24"/>
    </row>
    <row r="107" spans="1:5" s="22" customFormat="1" x14ac:dyDescent="0.35">
      <c r="A107" s="17">
        <v>40</v>
      </c>
      <c r="B107" s="23" t="s">
        <v>21</v>
      </c>
      <c r="C107" s="19">
        <v>1</v>
      </c>
      <c r="D107" s="20"/>
      <c r="E107" s="24"/>
    </row>
    <row r="108" spans="1:5" s="22" customFormat="1" x14ac:dyDescent="0.35">
      <c r="A108" s="42">
        <v>41</v>
      </c>
      <c r="B108" s="23" t="s">
        <v>93</v>
      </c>
      <c r="C108" s="42">
        <v>4</v>
      </c>
      <c r="D108" s="20"/>
      <c r="E108" s="20"/>
    </row>
    <row r="109" spans="1:5" s="22" customFormat="1" x14ac:dyDescent="0.35">
      <c r="A109" s="43"/>
      <c r="B109" s="23" t="s">
        <v>94</v>
      </c>
      <c r="C109" s="43"/>
      <c r="D109" s="20"/>
      <c r="E109" s="20"/>
    </row>
    <row r="110" spans="1:5" s="22" customFormat="1" x14ac:dyDescent="0.35">
      <c r="A110" s="43"/>
      <c r="B110" s="23" t="s">
        <v>95</v>
      </c>
      <c r="C110" s="43"/>
      <c r="D110" s="20"/>
      <c r="E110" s="20"/>
    </row>
    <row r="111" spans="1:5" s="22" customFormat="1" x14ac:dyDescent="0.35">
      <c r="A111" s="44"/>
      <c r="B111" s="23" t="s">
        <v>96</v>
      </c>
      <c r="C111" s="44"/>
      <c r="D111" s="20"/>
      <c r="E111" s="20"/>
    </row>
    <row r="112" spans="1:5" s="22" customFormat="1" x14ac:dyDescent="0.35">
      <c r="A112" s="17">
        <v>42</v>
      </c>
      <c r="B112" s="23" t="s">
        <v>22</v>
      </c>
      <c r="C112" s="19">
        <v>1</v>
      </c>
      <c r="D112" s="20"/>
      <c r="E112" s="24"/>
    </row>
    <row r="113" spans="1:5" s="22" customFormat="1" x14ac:dyDescent="0.35">
      <c r="A113" s="17">
        <v>43</v>
      </c>
      <c r="B113" s="23" t="s">
        <v>23</v>
      </c>
      <c r="C113" s="19">
        <v>1</v>
      </c>
      <c r="D113" s="20"/>
      <c r="E113" s="24"/>
    </row>
    <row r="114" spans="1:5" s="22" customFormat="1" ht="29" x14ac:dyDescent="0.35">
      <c r="A114" s="42">
        <v>44</v>
      </c>
      <c r="B114" s="23" t="s">
        <v>97</v>
      </c>
      <c r="C114" s="42" t="s">
        <v>102</v>
      </c>
      <c r="D114" s="20"/>
      <c r="E114" s="20"/>
    </row>
    <row r="115" spans="1:5" s="22" customFormat="1" ht="29" x14ac:dyDescent="0.35">
      <c r="A115" s="43"/>
      <c r="B115" s="23" t="s">
        <v>98</v>
      </c>
      <c r="C115" s="43"/>
      <c r="D115" s="20"/>
      <c r="E115" s="20"/>
    </row>
    <row r="116" spans="1:5" s="22" customFormat="1" ht="29" x14ac:dyDescent="0.35">
      <c r="A116" s="43"/>
      <c r="B116" s="23" t="s">
        <v>99</v>
      </c>
      <c r="C116" s="43"/>
      <c r="D116" s="20"/>
      <c r="E116" s="20"/>
    </row>
    <row r="117" spans="1:5" s="22" customFormat="1" ht="29" x14ac:dyDescent="0.35">
      <c r="A117" s="43"/>
      <c r="B117" s="23" t="s">
        <v>100</v>
      </c>
      <c r="C117" s="43"/>
      <c r="D117" s="20"/>
      <c r="E117" s="20"/>
    </row>
    <row r="118" spans="1:5" s="22" customFormat="1" ht="29" x14ac:dyDescent="0.35">
      <c r="A118" s="44"/>
      <c r="B118" s="23" t="s">
        <v>101</v>
      </c>
      <c r="C118" s="44"/>
      <c r="D118" s="20"/>
      <c r="E118" s="20"/>
    </row>
    <row r="119" spans="1:5" x14ac:dyDescent="0.35">
      <c r="A119" s="11">
        <v>45</v>
      </c>
      <c r="B119" s="14" t="s">
        <v>24</v>
      </c>
      <c r="C119" s="12"/>
      <c r="D119" s="13"/>
      <c r="E119" s="13"/>
    </row>
    <row r="120" spans="1:5" s="22" customFormat="1" x14ac:dyDescent="0.35">
      <c r="A120" s="17">
        <v>46</v>
      </c>
      <c r="B120" s="23" t="s">
        <v>178</v>
      </c>
      <c r="C120" s="19" t="s">
        <v>25</v>
      </c>
      <c r="D120" s="20"/>
      <c r="E120" s="20"/>
    </row>
    <row r="121" spans="1:5" s="22" customFormat="1" x14ac:dyDescent="0.35">
      <c r="A121" s="17">
        <v>47</v>
      </c>
      <c r="B121" s="23" t="s">
        <v>179</v>
      </c>
      <c r="C121" s="19" t="s">
        <v>25</v>
      </c>
      <c r="D121" s="20"/>
      <c r="E121" s="20"/>
    </row>
    <row r="122" spans="1:5" ht="29" x14ac:dyDescent="0.35">
      <c r="A122" s="11">
        <v>48</v>
      </c>
      <c r="B122" s="14" t="s">
        <v>33</v>
      </c>
      <c r="C122" s="12" t="s">
        <v>26</v>
      </c>
      <c r="D122" s="13"/>
      <c r="E122" s="15"/>
    </row>
    <row r="123" spans="1:5" s="22" customFormat="1" x14ac:dyDescent="0.35">
      <c r="A123" s="17">
        <v>49</v>
      </c>
      <c r="B123" s="23" t="s">
        <v>103</v>
      </c>
      <c r="C123" s="19" t="s">
        <v>26</v>
      </c>
      <c r="D123" s="20"/>
      <c r="E123" s="24"/>
    </row>
    <row r="124" spans="1:5" s="30" customFormat="1" x14ac:dyDescent="0.35">
      <c r="A124" s="26">
        <v>50</v>
      </c>
      <c r="B124" s="27" t="s">
        <v>27</v>
      </c>
      <c r="C124" s="28" t="s">
        <v>28</v>
      </c>
      <c r="D124" s="29"/>
      <c r="E124" s="29"/>
    </row>
    <row r="129" spans="1:5" ht="18.5" x14ac:dyDescent="0.45">
      <c r="C129" s="16" t="s">
        <v>29</v>
      </c>
    </row>
    <row r="131" spans="1:5" x14ac:dyDescent="0.35">
      <c r="A131" s="7" t="s">
        <v>0</v>
      </c>
      <c r="B131" s="8" t="s">
        <v>1</v>
      </c>
      <c r="C131" s="9" t="s">
        <v>2</v>
      </c>
      <c r="D131" s="10" t="s">
        <v>34</v>
      </c>
      <c r="E131" s="10" t="s">
        <v>35</v>
      </c>
    </row>
    <row r="132" spans="1:5" s="22" customFormat="1" x14ac:dyDescent="0.35">
      <c r="A132" s="45">
        <v>1</v>
      </c>
      <c r="B132" s="23" t="s">
        <v>104</v>
      </c>
      <c r="C132" s="19"/>
      <c r="D132" s="20"/>
      <c r="E132" s="20"/>
    </row>
    <row r="133" spans="1:5" s="22" customFormat="1" x14ac:dyDescent="0.35">
      <c r="A133" s="46"/>
      <c r="B133" s="23" t="s">
        <v>105</v>
      </c>
      <c r="C133" s="19"/>
      <c r="D133" s="20"/>
      <c r="E133" s="20"/>
    </row>
    <row r="134" spans="1:5" s="22" customFormat="1" x14ac:dyDescent="0.35">
      <c r="A134" s="46"/>
      <c r="B134" s="18" t="s">
        <v>106</v>
      </c>
      <c r="C134" s="19"/>
      <c r="D134" s="20"/>
      <c r="E134" s="20"/>
    </row>
    <row r="135" spans="1:5" s="22" customFormat="1" x14ac:dyDescent="0.35">
      <c r="A135" s="46"/>
      <c r="B135" s="18" t="s">
        <v>107</v>
      </c>
      <c r="C135" s="19"/>
      <c r="D135" s="20"/>
      <c r="E135" s="20"/>
    </row>
    <row r="136" spans="1:5" s="22" customFormat="1" x14ac:dyDescent="0.35">
      <c r="A136" s="46"/>
      <c r="B136" s="18" t="s">
        <v>108</v>
      </c>
      <c r="C136" s="19"/>
      <c r="D136" s="20"/>
      <c r="E136" s="20"/>
    </row>
    <row r="137" spans="1:5" s="22" customFormat="1" x14ac:dyDescent="0.35">
      <c r="A137" s="46"/>
      <c r="B137" s="18" t="s">
        <v>109</v>
      </c>
      <c r="C137" s="19"/>
      <c r="D137" s="20"/>
      <c r="E137" s="20"/>
    </row>
    <row r="138" spans="1:5" s="22" customFormat="1" x14ac:dyDescent="0.35">
      <c r="A138" s="46"/>
      <c r="B138" s="18" t="s">
        <v>110</v>
      </c>
      <c r="C138" s="19"/>
      <c r="D138" s="20"/>
      <c r="E138" s="20"/>
    </row>
    <row r="139" spans="1:5" s="22" customFormat="1" x14ac:dyDescent="0.35">
      <c r="A139" s="46"/>
      <c r="B139" s="18" t="s">
        <v>111</v>
      </c>
      <c r="C139" s="19"/>
      <c r="D139" s="20"/>
      <c r="E139" s="20"/>
    </row>
    <row r="140" spans="1:5" s="22" customFormat="1" x14ac:dyDescent="0.35">
      <c r="A140" s="46"/>
      <c r="B140" s="18" t="s">
        <v>112</v>
      </c>
      <c r="C140" s="19"/>
      <c r="D140" s="20"/>
      <c r="E140" s="20"/>
    </row>
    <row r="141" spans="1:5" s="22" customFormat="1" x14ac:dyDescent="0.35">
      <c r="A141" s="46"/>
      <c r="B141" s="18" t="s">
        <v>113</v>
      </c>
      <c r="C141" s="19"/>
      <c r="D141" s="20"/>
      <c r="E141" s="20"/>
    </row>
    <row r="142" spans="1:5" s="22" customFormat="1" x14ac:dyDescent="0.35">
      <c r="A142" s="46"/>
      <c r="B142" s="18" t="s">
        <v>114</v>
      </c>
      <c r="C142" s="19"/>
      <c r="D142" s="20"/>
      <c r="E142" s="20"/>
    </row>
    <row r="143" spans="1:5" s="22" customFormat="1" x14ac:dyDescent="0.35">
      <c r="A143" s="48"/>
      <c r="B143" s="18" t="s">
        <v>115</v>
      </c>
      <c r="C143" s="19"/>
      <c r="D143" s="20"/>
      <c r="E143" s="20"/>
    </row>
    <row r="144" spans="1:5" s="22" customFormat="1" x14ac:dyDescent="0.35">
      <c r="A144" s="42">
        <v>2</v>
      </c>
      <c r="B144" s="23" t="s">
        <v>180</v>
      </c>
      <c r="C144" s="19"/>
      <c r="D144" s="20"/>
      <c r="E144" s="20"/>
    </row>
    <row r="145" spans="1:5" s="22" customFormat="1" ht="29" x14ac:dyDescent="0.35">
      <c r="A145" s="44"/>
      <c r="B145" s="23" t="s">
        <v>181</v>
      </c>
      <c r="C145" s="19"/>
      <c r="D145" s="20"/>
      <c r="E145" s="20"/>
    </row>
    <row r="146" spans="1:5" s="22" customFormat="1" x14ac:dyDescent="0.35">
      <c r="A146" s="45">
        <v>3</v>
      </c>
      <c r="B146" s="23" t="s">
        <v>116</v>
      </c>
      <c r="C146" s="19"/>
      <c r="D146" s="20"/>
      <c r="E146" s="20"/>
    </row>
    <row r="147" spans="1:5" s="22" customFormat="1" x14ac:dyDescent="0.35">
      <c r="A147" s="46"/>
      <c r="B147" s="23" t="s">
        <v>116</v>
      </c>
      <c r="C147" s="19"/>
      <c r="D147" s="20"/>
      <c r="E147" s="20"/>
    </row>
    <row r="148" spans="1:5" s="22" customFormat="1" ht="29" x14ac:dyDescent="0.35">
      <c r="A148" s="46"/>
      <c r="B148" s="23" t="s">
        <v>117</v>
      </c>
      <c r="C148" s="19"/>
      <c r="D148" s="20"/>
      <c r="E148" s="20"/>
    </row>
    <row r="149" spans="1:5" s="22" customFormat="1" ht="29" x14ac:dyDescent="0.35">
      <c r="A149" s="46"/>
      <c r="B149" s="23" t="s">
        <v>117</v>
      </c>
      <c r="C149" s="19"/>
      <c r="D149" s="20"/>
      <c r="E149" s="20"/>
    </row>
    <row r="150" spans="1:5" s="22" customFormat="1" ht="29" x14ac:dyDescent="0.35">
      <c r="A150" s="48"/>
      <c r="B150" s="23" t="s">
        <v>118</v>
      </c>
      <c r="C150" s="19"/>
      <c r="D150" s="20"/>
      <c r="E150" s="20"/>
    </row>
    <row r="151" spans="1:5" s="22" customFormat="1" x14ac:dyDescent="0.35">
      <c r="A151" s="42">
        <v>4</v>
      </c>
      <c r="B151" s="23" t="s">
        <v>119</v>
      </c>
      <c r="C151" s="42" t="s">
        <v>3</v>
      </c>
      <c r="D151" s="20"/>
      <c r="E151" s="20"/>
    </row>
    <row r="152" spans="1:5" s="22" customFormat="1" x14ac:dyDescent="0.35">
      <c r="A152" s="43"/>
      <c r="B152" s="23" t="s">
        <v>119</v>
      </c>
      <c r="C152" s="43"/>
      <c r="D152" s="20"/>
      <c r="E152" s="20"/>
    </row>
    <row r="153" spans="1:5" s="22" customFormat="1" x14ac:dyDescent="0.35">
      <c r="A153" s="43"/>
      <c r="B153" s="23" t="s">
        <v>119</v>
      </c>
      <c r="C153" s="43"/>
      <c r="D153" s="20"/>
      <c r="E153" s="20"/>
    </row>
    <row r="154" spans="1:5" s="22" customFormat="1" x14ac:dyDescent="0.35">
      <c r="A154" s="44"/>
      <c r="B154" s="23" t="s">
        <v>119</v>
      </c>
      <c r="C154" s="44"/>
      <c r="D154" s="20"/>
      <c r="E154" s="20"/>
    </row>
    <row r="157" spans="1:5" ht="21" x14ac:dyDescent="0.35">
      <c r="D157" s="6" t="s">
        <v>31</v>
      </c>
    </row>
    <row r="159" spans="1:5" x14ac:dyDescent="0.35">
      <c r="A159" s="7" t="s">
        <v>0</v>
      </c>
      <c r="B159" s="8" t="s">
        <v>1</v>
      </c>
      <c r="C159" s="9" t="s">
        <v>2</v>
      </c>
      <c r="D159" s="10" t="s">
        <v>34</v>
      </c>
      <c r="E159" s="10" t="s">
        <v>35</v>
      </c>
    </row>
    <row r="160" spans="1:5" s="22" customFormat="1" x14ac:dyDescent="0.35">
      <c r="A160" s="17">
        <v>1</v>
      </c>
      <c r="B160" s="23" t="s">
        <v>120</v>
      </c>
      <c r="C160" s="19" t="s">
        <v>3</v>
      </c>
      <c r="D160" s="20"/>
      <c r="E160" s="20"/>
    </row>
    <row r="161" spans="1:5" s="22" customFormat="1" x14ac:dyDescent="0.35">
      <c r="A161" s="42">
        <v>2</v>
      </c>
      <c r="B161" s="23" t="s">
        <v>121</v>
      </c>
      <c r="C161" s="42">
        <v>2</v>
      </c>
      <c r="D161" s="20"/>
      <c r="E161" s="20"/>
    </row>
    <row r="162" spans="1:5" s="22" customFormat="1" x14ac:dyDescent="0.35">
      <c r="A162" s="44"/>
      <c r="B162" s="23" t="s">
        <v>122</v>
      </c>
      <c r="C162" s="44"/>
      <c r="D162" s="20"/>
      <c r="E162" s="20"/>
    </row>
    <row r="163" spans="1:5" s="22" customFormat="1" x14ac:dyDescent="0.35">
      <c r="A163" s="42">
        <v>3</v>
      </c>
      <c r="B163" s="23" t="s">
        <v>123</v>
      </c>
      <c r="C163" s="42">
        <v>2</v>
      </c>
      <c r="D163" s="20"/>
      <c r="E163" s="20"/>
    </row>
    <row r="164" spans="1:5" s="22" customFormat="1" x14ac:dyDescent="0.35">
      <c r="A164" s="44"/>
      <c r="B164" s="23" t="s">
        <v>124</v>
      </c>
      <c r="C164" s="44"/>
      <c r="D164" s="20"/>
      <c r="E164" s="20"/>
    </row>
    <row r="165" spans="1:5" s="22" customFormat="1" x14ac:dyDescent="0.35">
      <c r="A165" s="42">
        <v>4</v>
      </c>
      <c r="B165" s="23" t="s">
        <v>125</v>
      </c>
      <c r="C165" s="42">
        <v>2</v>
      </c>
      <c r="D165" s="20"/>
      <c r="E165" s="20"/>
    </row>
    <row r="166" spans="1:5" s="22" customFormat="1" x14ac:dyDescent="0.35">
      <c r="A166" s="44"/>
      <c r="B166" s="23" t="s">
        <v>126</v>
      </c>
      <c r="C166" s="44"/>
      <c r="D166" s="20"/>
      <c r="E166" s="20"/>
    </row>
    <row r="167" spans="1:5" s="22" customFormat="1" x14ac:dyDescent="0.35">
      <c r="A167" s="42">
        <v>5</v>
      </c>
      <c r="B167" s="23" t="s">
        <v>127</v>
      </c>
      <c r="C167" s="42">
        <v>2</v>
      </c>
      <c r="D167" s="20"/>
      <c r="E167" s="20"/>
    </row>
    <row r="168" spans="1:5" s="22" customFormat="1" x14ac:dyDescent="0.35">
      <c r="A168" s="44"/>
      <c r="B168" s="23" t="s">
        <v>128</v>
      </c>
      <c r="C168" s="44"/>
      <c r="D168" s="20"/>
      <c r="E168" s="20"/>
    </row>
    <row r="169" spans="1:5" s="22" customFormat="1" x14ac:dyDescent="0.35">
      <c r="A169" s="17">
        <v>6</v>
      </c>
      <c r="B169" s="23" t="s">
        <v>129</v>
      </c>
      <c r="C169" s="42">
        <v>3</v>
      </c>
      <c r="D169" s="20"/>
      <c r="E169" s="20"/>
    </row>
    <row r="170" spans="1:5" s="22" customFormat="1" x14ac:dyDescent="0.35">
      <c r="A170" s="17"/>
      <c r="B170" s="23" t="s">
        <v>130</v>
      </c>
      <c r="C170" s="43"/>
      <c r="D170" s="20"/>
      <c r="E170" s="20"/>
    </row>
    <row r="171" spans="1:5" s="22" customFormat="1" x14ac:dyDescent="0.35">
      <c r="A171" s="17"/>
      <c r="B171" s="23" t="s">
        <v>131</v>
      </c>
      <c r="C171" s="44"/>
      <c r="D171" s="20"/>
      <c r="E171" s="20"/>
    </row>
    <row r="172" spans="1:5" s="22" customFormat="1" x14ac:dyDescent="0.35">
      <c r="A172" s="42">
        <v>7</v>
      </c>
      <c r="B172" s="23" t="s">
        <v>132</v>
      </c>
      <c r="C172" s="42">
        <v>3</v>
      </c>
      <c r="D172" s="20"/>
      <c r="E172" s="20"/>
    </row>
    <row r="173" spans="1:5" s="22" customFormat="1" x14ac:dyDescent="0.35">
      <c r="A173" s="43"/>
      <c r="B173" s="23" t="s">
        <v>133</v>
      </c>
      <c r="C173" s="43"/>
      <c r="D173" s="20"/>
      <c r="E173" s="20"/>
    </row>
    <row r="174" spans="1:5" s="22" customFormat="1" x14ac:dyDescent="0.35">
      <c r="A174" s="44"/>
      <c r="B174" s="23" t="s">
        <v>134</v>
      </c>
      <c r="C174" s="44"/>
      <c r="D174" s="20"/>
      <c r="E174" s="20"/>
    </row>
    <row r="175" spans="1:5" s="22" customFormat="1" ht="29" x14ac:dyDescent="0.35">
      <c r="A175" s="42">
        <v>8</v>
      </c>
      <c r="B175" s="23" t="s">
        <v>135</v>
      </c>
      <c r="C175" s="42">
        <v>3</v>
      </c>
      <c r="D175" s="20"/>
      <c r="E175" s="20"/>
    </row>
    <row r="176" spans="1:5" s="22" customFormat="1" ht="29" x14ac:dyDescent="0.35">
      <c r="A176" s="43"/>
      <c r="B176" s="23" t="s">
        <v>136</v>
      </c>
      <c r="C176" s="43"/>
      <c r="D176" s="20"/>
      <c r="E176" s="20"/>
    </row>
    <row r="177" spans="1:5" s="22" customFormat="1" ht="29" x14ac:dyDescent="0.35">
      <c r="A177" s="44"/>
      <c r="B177" s="23" t="s">
        <v>137</v>
      </c>
      <c r="C177" s="44"/>
      <c r="D177" s="20"/>
      <c r="E177" s="20"/>
    </row>
    <row r="178" spans="1:5" s="22" customFormat="1" x14ac:dyDescent="0.35">
      <c r="A178" s="42">
        <v>9</v>
      </c>
      <c r="B178" s="23" t="s">
        <v>138</v>
      </c>
      <c r="C178" s="42">
        <v>17</v>
      </c>
      <c r="D178" s="20"/>
      <c r="E178" s="20"/>
    </row>
    <row r="179" spans="1:5" s="22" customFormat="1" x14ac:dyDescent="0.35">
      <c r="A179" s="43"/>
      <c r="B179" s="23" t="s">
        <v>139</v>
      </c>
      <c r="C179" s="43"/>
      <c r="D179" s="20"/>
      <c r="E179" s="20"/>
    </row>
    <row r="180" spans="1:5" s="22" customFormat="1" x14ac:dyDescent="0.35">
      <c r="A180" s="43"/>
      <c r="B180" s="23" t="s">
        <v>140</v>
      </c>
      <c r="C180" s="43"/>
      <c r="D180" s="20"/>
      <c r="E180" s="20"/>
    </row>
    <row r="181" spans="1:5" s="22" customFormat="1" x14ac:dyDescent="0.35">
      <c r="A181" s="43"/>
      <c r="B181" s="23" t="s">
        <v>141</v>
      </c>
      <c r="C181" s="43"/>
      <c r="D181" s="20"/>
      <c r="E181" s="20"/>
    </row>
    <row r="182" spans="1:5" s="22" customFormat="1" x14ac:dyDescent="0.35">
      <c r="A182" s="43"/>
      <c r="B182" s="23" t="s">
        <v>142</v>
      </c>
      <c r="C182" s="43"/>
      <c r="D182" s="20"/>
      <c r="E182" s="20"/>
    </row>
    <row r="183" spans="1:5" s="22" customFormat="1" x14ac:dyDescent="0.35">
      <c r="A183" s="43"/>
      <c r="B183" s="23" t="s">
        <v>143</v>
      </c>
      <c r="C183" s="43"/>
      <c r="D183" s="20"/>
      <c r="E183" s="20"/>
    </row>
    <row r="184" spans="1:5" s="22" customFormat="1" x14ac:dyDescent="0.35">
      <c r="A184" s="43"/>
      <c r="B184" s="23" t="s">
        <v>144</v>
      </c>
      <c r="C184" s="43"/>
      <c r="D184" s="20"/>
      <c r="E184" s="20"/>
    </row>
    <row r="185" spans="1:5" s="22" customFormat="1" x14ac:dyDescent="0.35">
      <c r="A185" s="43"/>
      <c r="B185" s="23" t="s">
        <v>145</v>
      </c>
      <c r="C185" s="43"/>
      <c r="D185" s="20"/>
      <c r="E185" s="20"/>
    </row>
    <row r="186" spans="1:5" s="22" customFormat="1" x14ac:dyDescent="0.35">
      <c r="A186" s="43"/>
      <c r="B186" s="23" t="s">
        <v>146</v>
      </c>
      <c r="C186" s="43"/>
      <c r="D186" s="20"/>
      <c r="E186" s="20"/>
    </row>
    <row r="187" spans="1:5" s="22" customFormat="1" x14ac:dyDescent="0.35">
      <c r="A187" s="43"/>
      <c r="B187" s="23" t="s">
        <v>147</v>
      </c>
      <c r="C187" s="43"/>
      <c r="D187" s="20"/>
      <c r="E187" s="20"/>
    </row>
    <row r="188" spans="1:5" s="22" customFormat="1" x14ac:dyDescent="0.35">
      <c r="A188" s="43"/>
      <c r="B188" s="23" t="s">
        <v>148</v>
      </c>
      <c r="C188" s="43"/>
      <c r="D188" s="20"/>
      <c r="E188" s="20"/>
    </row>
    <row r="189" spans="1:5" s="22" customFormat="1" x14ac:dyDescent="0.35">
      <c r="A189" s="43"/>
      <c r="B189" s="23" t="s">
        <v>149</v>
      </c>
      <c r="C189" s="43"/>
      <c r="D189" s="20"/>
      <c r="E189" s="20"/>
    </row>
    <row r="190" spans="1:5" s="22" customFormat="1" x14ac:dyDescent="0.35">
      <c r="A190" s="43"/>
      <c r="B190" s="23" t="s">
        <v>150</v>
      </c>
      <c r="C190" s="43"/>
      <c r="D190" s="20"/>
      <c r="E190" s="20"/>
    </row>
    <row r="191" spans="1:5" s="22" customFormat="1" x14ac:dyDescent="0.35">
      <c r="A191" s="43"/>
      <c r="B191" s="23" t="s">
        <v>151</v>
      </c>
      <c r="C191" s="43"/>
      <c r="D191" s="20"/>
      <c r="E191" s="20"/>
    </row>
    <row r="192" spans="1:5" s="22" customFormat="1" x14ac:dyDescent="0.35">
      <c r="A192" s="43"/>
      <c r="B192" s="23" t="s">
        <v>152</v>
      </c>
      <c r="C192" s="43"/>
      <c r="D192" s="20"/>
      <c r="E192" s="20"/>
    </row>
    <row r="193" spans="1:5" s="22" customFormat="1" x14ac:dyDescent="0.35">
      <c r="A193" s="43"/>
      <c r="B193" s="23" t="s">
        <v>153</v>
      </c>
      <c r="C193" s="43"/>
      <c r="D193" s="20"/>
      <c r="E193" s="20"/>
    </row>
    <row r="194" spans="1:5" s="22" customFormat="1" x14ac:dyDescent="0.35">
      <c r="A194" s="44"/>
      <c r="B194" s="23" t="s">
        <v>154</v>
      </c>
      <c r="C194" s="44"/>
      <c r="D194" s="20"/>
      <c r="E194" s="20"/>
    </row>
    <row r="195" spans="1:5" s="22" customFormat="1" ht="29" x14ac:dyDescent="0.35">
      <c r="A195" s="45">
        <v>10</v>
      </c>
      <c r="B195" s="23" t="s">
        <v>182</v>
      </c>
      <c r="C195" s="47">
        <v>8</v>
      </c>
      <c r="D195" s="20"/>
      <c r="E195" s="20"/>
    </row>
    <row r="196" spans="1:5" s="22" customFormat="1" ht="29" x14ac:dyDescent="0.35">
      <c r="A196" s="46"/>
      <c r="B196" s="23" t="s">
        <v>183</v>
      </c>
      <c r="C196" s="47"/>
      <c r="D196" s="20"/>
      <c r="E196" s="20"/>
    </row>
    <row r="197" spans="1:5" s="22" customFormat="1" ht="29" x14ac:dyDescent="0.35">
      <c r="A197" s="46"/>
      <c r="B197" s="23" t="s">
        <v>184</v>
      </c>
      <c r="C197" s="47"/>
      <c r="D197" s="20"/>
      <c r="E197" s="20"/>
    </row>
    <row r="198" spans="1:5" s="22" customFormat="1" ht="29" x14ac:dyDescent="0.35">
      <c r="A198" s="46"/>
      <c r="B198" s="23" t="s">
        <v>185</v>
      </c>
      <c r="C198" s="47"/>
      <c r="D198" s="20"/>
      <c r="E198" s="20"/>
    </row>
    <row r="199" spans="1:5" s="22" customFormat="1" ht="29" x14ac:dyDescent="0.35">
      <c r="A199" s="46"/>
      <c r="B199" s="23" t="s">
        <v>186</v>
      </c>
      <c r="C199" s="47"/>
      <c r="D199" s="20"/>
      <c r="E199" s="20"/>
    </row>
    <row r="200" spans="1:5" s="22" customFormat="1" ht="29" x14ac:dyDescent="0.35">
      <c r="A200" s="46"/>
      <c r="B200" s="23" t="s">
        <v>187</v>
      </c>
      <c r="C200" s="47"/>
      <c r="D200" s="20"/>
      <c r="E200" s="20"/>
    </row>
    <row r="201" spans="1:5" s="22" customFormat="1" ht="29" x14ac:dyDescent="0.35">
      <c r="A201" s="46"/>
      <c r="B201" s="23" t="s">
        <v>188</v>
      </c>
      <c r="C201" s="47"/>
      <c r="D201" s="20"/>
      <c r="E201" s="20"/>
    </row>
    <row r="202" spans="1:5" s="22" customFormat="1" ht="29" x14ac:dyDescent="0.35">
      <c r="A202" s="46"/>
      <c r="B202" s="23" t="s">
        <v>189</v>
      </c>
      <c r="C202" s="47"/>
      <c r="D202" s="20"/>
      <c r="E202" s="20"/>
    </row>
  </sheetData>
  <mergeCells count="56">
    <mergeCell ref="A26:A41"/>
    <mergeCell ref="C26:C41"/>
    <mergeCell ref="A17:A19"/>
    <mergeCell ref="C17:C19"/>
    <mergeCell ref="A20:A22"/>
    <mergeCell ref="A5:A7"/>
    <mergeCell ref="A9:A14"/>
    <mergeCell ref="A24:A25"/>
    <mergeCell ref="C24:C25"/>
    <mergeCell ref="C10:C14"/>
    <mergeCell ref="A50:A56"/>
    <mergeCell ref="C50:C56"/>
    <mergeCell ref="C58:C59"/>
    <mergeCell ref="A58:A59"/>
    <mergeCell ref="A60:A61"/>
    <mergeCell ref="C60:C61"/>
    <mergeCell ref="A73:A74"/>
    <mergeCell ref="C73:C74"/>
    <mergeCell ref="A75:A79"/>
    <mergeCell ref="C75:C79"/>
    <mergeCell ref="C82:C83"/>
    <mergeCell ref="A82:A83"/>
    <mergeCell ref="A114:A118"/>
    <mergeCell ref="C114:C118"/>
    <mergeCell ref="A132:A143"/>
    <mergeCell ref="A85:A92"/>
    <mergeCell ref="C85:C92"/>
    <mergeCell ref="A94:A99"/>
    <mergeCell ref="C94:C99"/>
    <mergeCell ref="A101:A105"/>
    <mergeCell ref="C101:C105"/>
    <mergeCell ref="A195:A202"/>
    <mergeCell ref="C195:C202"/>
    <mergeCell ref="A165:A166"/>
    <mergeCell ref="A167:A168"/>
    <mergeCell ref="C165:C166"/>
    <mergeCell ref="C167:C168"/>
    <mergeCell ref="C169:C171"/>
    <mergeCell ref="A172:A174"/>
    <mergeCell ref="C172:C174"/>
    <mergeCell ref="C20:C22"/>
    <mergeCell ref="A42:A48"/>
    <mergeCell ref="A175:A177"/>
    <mergeCell ref="C175:C177"/>
    <mergeCell ref="C178:C194"/>
    <mergeCell ref="A178:A194"/>
    <mergeCell ref="A144:A145"/>
    <mergeCell ref="A146:A150"/>
    <mergeCell ref="A151:A154"/>
    <mergeCell ref="C151:C154"/>
    <mergeCell ref="A161:A162"/>
    <mergeCell ref="A163:A164"/>
    <mergeCell ref="C161:C162"/>
    <mergeCell ref="C163:C164"/>
    <mergeCell ref="A108:A111"/>
    <mergeCell ref="C108:C111"/>
  </mergeCells>
  <pageMargins left="0.25" right="0.25" top="0.75" bottom="0.75" header="0.3" footer="0.3"/>
  <pageSetup paperSize="9" scale="80" fitToHeight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workbookViewId="0">
      <selection sqref="A1:XFD1048576"/>
    </sheetView>
  </sheetViews>
  <sheetFormatPr defaultColWidth="53.36328125" defaultRowHeight="14.5" x14ac:dyDescent="0.35"/>
  <cols>
    <col min="1" max="1" width="5.90625" style="32" bestFit="1" customWidth="1"/>
    <col min="2" max="2" width="56.54296875" style="33" bestFit="1" customWidth="1"/>
    <col min="3" max="3" width="13.08984375" style="34" bestFit="1" customWidth="1"/>
    <col min="4" max="4" width="54.6328125" style="36" bestFit="1" customWidth="1"/>
    <col min="5" max="5" width="7.90625" style="34" bestFit="1" customWidth="1"/>
    <col min="6" max="6" width="3.81640625" style="30" bestFit="1" customWidth="1"/>
    <col min="7" max="7" width="53.36328125" style="30"/>
    <col min="8" max="8" width="3.81640625" style="30" bestFit="1" customWidth="1"/>
    <col min="9" max="16384" width="53.36328125" style="30"/>
  </cols>
  <sheetData>
    <row r="1" spans="1:8" ht="18.5" x14ac:dyDescent="0.35">
      <c r="D1" s="35" t="s">
        <v>30</v>
      </c>
      <c r="F1" s="30">
        <v>500</v>
      </c>
    </row>
    <row r="4" spans="1:8" x14ac:dyDescent="0.35">
      <c r="A4" s="37" t="s">
        <v>0</v>
      </c>
      <c r="B4" s="38" t="s">
        <v>1</v>
      </c>
      <c r="C4" s="39" t="s">
        <v>35</v>
      </c>
      <c r="D4" s="40" t="s">
        <v>2</v>
      </c>
      <c r="E4" s="39" t="s">
        <v>34</v>
      </c>
    </row>
    <row r="5" spans="1:8" s="41" customFormat="1" x14ac:dyDescent="0.35">
      <c r="A5" s="49">
        <v>1</v>
      </c>
      <c r="B5" s="31" t="s">
        <v>63</v>
      </c>
      <c r="C5" s="29" t="str">
        <f>LEFT(B5,4)&amp;"17-18"&amp;($F$1+H5)</f>
        <v>Asse17-18501</v>
      </c>
      <c r="D5" s="28" t="s">
        <v>3</v>
      </c>
      <c r="E5" s="29"/>
      <c r="H5" s="41">
        <v>1</v>
      </c>
    </row>
    <row r="6" spans="1:8" s="41" customFormat="1" x14ac:dyDescent="0.35">
      <c r="A6" s="50"/>
      <c r="B6" s="31" t="s">
        <v>64</v>
      </c>
      <c r="C6" s="29" t="str">
        <f t="shared" ref="C6:C69" si="0">LEFT(B6,4)&amp;"17-18"&amp;($F$1+H6)</f>
        <v>Asse17-18502</v>
      </c>
      <c r="D6" s="28" t="s">
        <v>3</v>
      </c>
      <c r="E6" s="29"/>
      <c r="H6" s="41">
        <f>H5+1</f>
        <v>2</v>
      </c>
    </row>
    <row r="7" spans="1:8" s="41" customFormat="1" x14ac:dyDescent="0.35">
      <c r="A7" s="51"/>
      <c r="B7" s="31" t="s">
        <v>65</v>
      </c>
      <c r="C7" s="29" t="str">
        <f t="shared" si="0"/>
        <v>Asse17-18503</v>
      </c>
      <c r="D7" s="28" t="s">
        <v>3</v>
      </c>
      <c r="E7" s="29"/>
      <c r="H7" s="41">
        <f t="shared" ref="H7:H70" si="1">H6+1</f>
        <v>3</v>
      </c>
    </row>
    <row r="8" spans="1:8" x14ac:dyDescent="0.35">
      <c r="A8" s="26">
        <v>2</v>
      </c>
      <c r="B8" s="31" t="s">
        <v>4</v>
      </c>
      <c r="C8" s="29" t="str">
        <f t="shared" si="0"/>
        <v>Acid17-18504</v>
      </c>
      <c r="D8" s="28" t="s">
        <v>5</v>
      </c>
      <c r="E8" s="29"/>
      <c r="H8" s="41">
        <f t="shared" si="1"/>
        <v>4</v>
      </c>
    </row>
    <row r="9" spans="1:8" x14ac:dyDescent="0.35">
      <c r="A9" s="49">
        <v>3</v>
      </c>
      <c r="B9" s="31" t="s">
        <v>66</v>
      </c>
      <c r="C9" s="29" t="str">
        <f t="shared" si="0"/>
        <v>Char17-18505</v>
      </c>
      <c r="D9" s="28">
        <v>1</v>
      </c>
      <c r="E9" s="29"/>
      <c r="H9" s="41">
        <f t="shared" si="1"/>
        <v>5</v>
      </c>
    </row>
    <row r="10" spans="1:8" x14ac:dyDescent="0.35">
      <c r="A10" s="50"/>
      <c r="B10" s="31" t="s">
        <v>67</v>
      </c>
      <c r="C10" s="29" t="str">
        <f t="shared" si="0"/>
        <v>Char17-18506</v>
      </c>
      <c r="D10" s="49">
        <v>1</v>
      </c>
      <c r="E10" s="29"/>
      <c r="H10" s="41">
        <f t="shared" si="1"/>
        <v>6</v>
      </c>
    </row>
    <row r="11" spans="1:8" x14ac:dyDescent="0.35">
      <c r="A11" s="50"/>
      <c r="B11" s="31" t="s">
        <v>68</v>
      </c>
      <c r="C11" s="29" t="str">
        <f t="shared" si="0"/>
        <v>Char17-18507</v>
      </c>
      <c r="D11" s="50"/>
      <c r="E11" s="29"/>
      <c r="H11" s="41">
        <f t="shared" si="1"/>
        <v>7</v>
      </c>
    </row>
    <row r="12" spans="1:8" x14ac:dyDescent="0.35">
      <c r="A12" s="50"/>
      <c r="B12" s="31" t="s">
        <v>69</v>
      </c>
      <c r="C12" s="29" t="str">
        <f t="shared" si="0"/>
        <v>Char17-18508</v>
      </c>
      <c r="D12" s="50"/>
      <c r="E12" s="29"/>
      <c r="H12" s="41">
        <f t="shared" si="1"/>
        <v>8</v>
      </c>
    </row>
    <row r="13" spans="1:8" x14ac:dyDescent="0.35">
      <c r="A13" s="50"/>
      <c r="B13" s="31" t="s">
        <v>70</v>
      </c>
      <c r="C13" s="29" t="str">
        <f t="shared" si="0"/>
        <v>Char17-18509</v>
      </c>
      <c r="D13" s="50"/>
      <c r="E13" s="29"/>
      <c r="H13" s="41">
        <f t="shared" si="1"/>
        <v>9</v>
      </c>
    </row>
    <row r="14" spans="1:8" x14ac:dyDescent="0.35">
      <c r="A14" s="51"/>
      <c r="B14" s="31" t="s">
        <v>71</v>
      </c>
      <c r="C14" s="29" t="str">
        <f t="shared" si="0"/>
        <v>Char17-18510</v>
      </c>
      <c r="D14" s="51"/>
      <c r="E14" s="29"/>
      <c r="H14" s="41">
        <f t="shared" si="1"/>
        <v>10</v>
      </c>
    </row>
    <row r="15" spans="1:8" x14ac:dyDescent="0.35">
      <c r="A15" s="26">
        <v>5</v>
      </c>
      <c r="B15" s="27" t="s">
        <v>190</v>
      </c>
      <c r="C15" s="29" t="str">
        <f t="shared" si="0"/>
        <v>Full17-18511</v>
      </c>
      <c r="D15" s="28" t="s">
        <v>5</v>
      </c>
      <c r="E15" s="29"/>
      <c r="H15" s="41">
        <f t="shared" si="1"/>
        <v>11</v>
      </c>
    </row>
    <row r="16" spans="1:8" x14ac:dyDescent="0.35">
      <c r="A16" s="49">
        <v>6</v>
      </c>
      <c r="B16" s="27" t="s">
        <v>155</v>
      </c>
      <c r="C16" s="29" t="str">
        <f t="shared" si="0"/>
        <v>Auto17-18512</v>
      </c>
      <c r="D16" s="49" t="s">
        <v>3</v>
      </c>
      <c r="E16" s="29"/>
      <c r="H16" s="41">
        <f t="shared" si="1"/>
        <v>12</v>
      </c>
    </row>
    <row r="17" spans="1:8" x14ac:dyDescent="0.35">
      <c r="A17" s="50"/>
      <c r="B17" s="27" t="s">
        <v>156</v>
      </c>
      <c r="C17" s="29" t="str">
        <f t="shared" si="0"/>
        <v>Auto17-18513</v>
      </c>
      <c r="D17" s="50"/>
      <c r="E17" s="29"/>
      <c r="H17" s="41">
        <f t="shared" si="1"/>
        <v>13</v>
      </c>
    </row>
    <row r="18" spans="1:8" x14ac:dyDescent="0.35">
      <c r="A18" s="51"/>
      <c r="B18" s="27" t="s">
        <v>157</v>
      </c>
      <c r="C18" s="29" t="str">
        <f t="shared" si="0"/>
        <v>Auto17-18514</v>
      </c>
      <c r="D18" s="51"/>
      <c r="E18" s="29"/>
      <c r="H18" s="41">
        <f t="shared" si="1"/>
        <v>14</v>
      </c>
    </row>
    <row r="19" spans="1:8" x14ac:dyDescent="0.35">
      <c r="A19" s="49">
        <v>7</v>
      </c>
      <c r="B19" s="27" t="s">
        <v>158</v>
      </c>
      <c r="C19" s="29" t="str">
        <f t="shared" si="0"/>
        <v>Auto17-18515</v>
      </c>
      <c r="D19" s="49" t="s">
        <v>3</v>
      </c>
      <c r="E19" s="29"/>
      <c r="H19" s="41">
        <f t="shared" si="1"/>
        <v>15</v>
      </c>
    </row>
    <row r="20" spans="1:8" x14ac:dyDescent="0.35">
      <c r="A20" s="50"/>
      <c r="B20" s="27" t="s">
        <v>159</v>
      </c>
      <c r="C20" s="29" t="str">
        <f t="shared" si="0"/>
        <v>Auto17-18516</v>
      </c>
      <c r="D20" s="50"/>
      <c r="E20" s="29"/>
      <c r="H20" s="41">
        <f t="shared" si="1"/>
        <v>16</v>
      </c>
    </row>
    <row r="21" spans="1:8" x14ac:dyDescent="0.35">
      <c r="A21" s="51"/>
      <c r="B21" s="27" t="s">
        <v>160</v>
      </c>
      <c r="C21" s="29" t="str">
        <f t="shared" si="0"/>
        <v>Auto17-18517</v>
      </c>
      <c r="D21" s="51"/>
      <c r="E21" s="29"/>
      <c r="H21" s="41">
        <f t="shared" si="1"/>
        <v>17</v>
      </c>
    </row>
    <row r="22" spans="1:8" x14ac:dyDescent="0.35">
      <c r="A22" s="26">
        <v>8</v>
      </c>
      <c r="B22" s="27" t="s">
        <v>191</v>
      </c>
      <c r="C22" s="29" t="str">
        <f t="shared" si="0"/>
        <v>Doub17-18518</v>
      </c>
      <c r="D22" s="28" t="s">
        <v>3</v>
      </c>
      <c r="E22" s="29"/>
      <c r="H22" s="41">
        <f t="shared" si="1"/>
        <v>18</v>
      </c>
    </row>
    <row r="23" spans="1:8" x14ac:dyDescent="0.35">
      <c r="A23" s="49">
        <v>9</v>
      </c>
      <c r="B23" s="27" t="s">
        <v>72</v>
      </c>
      <c r="C23" s="29" t="str">
        <f t="shared" si="0"/>
        <v>Asse17-18519</v>
      </c>
      <c r="D23" s="49" t="s">
        <v>3</v>
      </c>
      <c r="E23" s="29"/>
      <c r="H23" s="41">
        <f t="shared" si="1"/>
        <v>19</v>
      </c>
    </row>
    <row r="24" spans="1:8" x14ac:dyDescent="0.35">
      <c r="A24" s="51"/>
      <c r="B24" s="27" t="s">
        <v>73</v>
      </c>
      <c r="C24" s="29" t="str">
        <f t="shared" si="0"/>
        <v>Asse17-18520</v>
      </c>
      <c r="D24" s="51"/>
      <c r="E24" s="29"/>
      <c r="H24" s="41">
        <f t="shared" si="1"/>
        <v>20</v>
      </c>
    </row>
    <row r="25" spans="1:8" x14ac:dyDescent="0.35">
      <c r="A25" s="49">
        <v>10</v>
      </c>
      <c r="B25" s="27" t="s">
        <v>36</v>
      </c>
      <c r="C25" s="29" t="str">
        <f t="shared" si="0"/>
        <v>Cast17-18521</v>
      </c>
      <c r="D25" s="49">
        <v>16</v>
      </c>
      <c r="E25" s="29"/>
      <c r="H25" s="41">
        <f t="shared" si="1"/>
        <v>21</v>
      </c>
    </row>
    <row r="26" spans="1:8" x14ac:dyDescent="0.35">
      <c r="A26" s="50"/>
      <c r="B26" s="27" t="s">
        <v>37</v>
      </c>
      <c r="C26" s="29" t="str">
        <f t="shared" si="0"/>
        <v>Cast17-18522</v>
      </c>
      <c r="D26" s="50"/>
      <c r="E26" s="29"/>
      <c r="H26" s="41">
        <f t="shared" si="1"/>
        <v>22</v>
      </c>
    </row>
    <row r="27" spans="1:8" x14ac:dyDescent="0.35">
      <c r="A27" s="50"/>
      <c r="B27" s="27" t="s">
        <v>38</v>
      </c>
      <c r="C27" s="29" t="str">
        <f t="shared" si="0"/>
        <v>Cast17-18523</v>
      </c>
      <c r="D27" s="50"/>
      <c r="E27" s="29"/>
      <c r="H27" s="41">
        <f t="shared" si="1"/>
        <v>23</v>
      </c>
    </row>
    <row r="28" spans="1:8" x14ac:dyDescent="0.35">
      <c r="A28" s="50"/>
      <c r="B28" s="27" t="s">
        <v>39</v>
      </c>
      <c r="C28" s="29" t="str">
        <f t="shared" si="0"/>
        <v>Cast17-18524</v>
      </c>
      <c r="D28" s="50"/>
      <c r="E28" s="29"/>
      <c r="H28" s="41">
        <f t="shared" si="1"/>
        <v>24</v>
      </c>
    </row>
    <row r="29" spans="1:8" x14ac:dyDescent="0.35">
      <c r="A29" s="50"/>
      <c r="B29" s="27" t="s">
        <v>40</v>
      </c>
      <c r="C29" s="29" t="str">
        <f t="shared" si="0"/>
        <v>Cast17-18525</v>
      </c>
      <c r="D29" s="50"/>
      <c r="E29" s="29"/>
      <c r="H29" s="41">
        <f t="shared" si="1"/>
        <v>25</v>
      </c>
    </row>
    <row r="30" spans="1:8" x14ac:dyDescent="0.35">
      <c r="A30" s="50"/>
      <c r="B30" s="27" t="s">
        <v>41</v>
      </c>
      <c r="C30" s="29" t="str">
        <f t="shared" si="0"/>
        <v>Cast17-18526</v>
      </c>
      <c r="D30" s="50"/>
      <c r="E30" s="29"/>
      <c r="H30" s="41">
        <f t="shared" si="1"/>
        <v>26</v>
      </c>
    </row>
    <row r="31" spans="1:8" x14ac:dyDescent="0.35">
      <c r="A31" s="50"/>
      <c r="B31" s="27" t="s">
        <v>42</v>
      </c>
      <c r="C31" s="29" t="str">
        <f t="shared" si="0"/>
        <v>Cast17-18527</v>
      </c>
      <c r="D31" s="50"/>
      <c r="E31" s="29"/>
      <c r="H31" s="41">
        <f t="shared" si="1"/>
        <v>27</v>
      </c>
    </row>
    <row r="32" spans="1:8" x14ac:dyDescent="0.35">
      <c r="A32" s="50"/>
      <c r="B32" s="27" t="s">
        <v>43</v>
      </c>
      <c r="C32" s="29" t="str">
        <f t="shared" si="0"/>
        <v>Cast17-18528</v>
      </c>
      <c r="D32" s="50"/>
      <c r="E32" s="29"/>
      <c r="H32" s="41">
        <f t="shared" si="1"/>
        <v>28</v>
      </c>
    </row>
    <row r="33" spans="1:8" x14ac:dyDescent="0.35">
      <c r="A33" s="50"/>
      <c r="B33" s="27" t="s">
        <v>44</v>
      </c>
      <c r="C33" s="29" t="str">
        <f t="shared" si="0"/>
        <v>Cast17-18529</v>
      </c>
      <c r="D33" s="50"/>
      <c r="E33" s="29"/>
      <c r="H33" s="41">
        <f t="shared" si="1"/>
        <v>29</v>
      </c>
    </row>
    <row r="34" spans="1:8" x14ac:dyDescent="0.35">
      <c r="A34" s="50"/>
      <c r="B34" s="27" t="s">
        <v>45</v>
      </c>
      <c r="C34" s="29" t="str">
        <f t="shared" si="0"/>
        <v>Cast17-18530</v>
      </c>
      <c r="D34" s="50"/>
      <c r="E34" s="29"/>
      <c r="H34" s="41">
        <f t="shared" si="1"/>
        <v>30</v>
      </c>
    </row>
    <row r="35" spans="1:8" x14ac:dyDescent="0.35">
      <c r="A35" s="50"/>
      <c r="B35" s="27" t="s">
        <v>46</v>
      </c>
      <c r="C35" s="29" t="str">
        <f t="shared" si="0"/>
        <v>Cast17-18531</v>
      </c>
      <c r="D35" s="50"/>
      <c r="E35" s="29"/>
      <c r="H35" s="41">
        <f t="shared" si="1"/>
        <v>31</v>
      </c>
    </row>
    <row r="36" spans="1:8" x14ac:dyDescent="0.35">
      <c r="A36" s="50"/>
      <c r="B36" s="27" t="s">
        <v>47</v>
      </c>
      <c r="C36" s="29" t="str">
        <f t="shared" si="0"/>
        <v>Cast17-18532</v>
      </c>
      <c r="D36" s="50"/>
      <c r="E36" s="29"/>
      <c r="H36" s="41">
        <f t="shared" si="1"/>
        <v>32</v>
      </c>
    </row>
    <row r="37" spans="1:8" x14ac:dyDescent="0.35">
      <c r="A37" s="50"/>
      <c r="B37" s="27" t="s">
        <v>48</v>
      </c>
      <c r="C37" s="29" t="str">
        <f t="shared" si="0"/>
        <v>Cast17-18533</v>
      </c>
      <c r="D37" s="50"/>
      <c r="E37" s="29"/>
      <c r="H37" s="41">
        <f t="shared" si="1"/>
        <v>33</v>
      </c>
    </row>
    <row r="38" spans="1:8" x14ac:dyDescent="0.35">
      <c r="A38" s="50"/>
      <c r="B38" s="27" t="s">
        <v>49</v>
      </c>
      <c r="C38" s="29" t="str">
        <f t="shared" si="0"/>
        <v>Cast17-18534</v>
      </c>
      <c r="D38" s="50"/>
      <c r="E38" s="29"/>
      <c r="H38" s="41">
        <f t="shared" si="1"/>
        <v>34</v>
      </c>
    </row>
    <row r="39" spans="1:8" x14ac:dyDescent="0.35">
      <c r="A39" s="50"/>
      <c r="B39" s="27" t="s">
        <v>50</v>
      </c>
      <c r="C39" s="29" t="str">
        <f t="shared" si="0"/>
        <v>Cast17-18535</v>
      </c>
      <c r="D39" s="50"/>
      <c r="E39" s="29"/>
      <c r="H39" s="41">
        <f t="shared" si="1"/>
        <v>35</v>
      </c>
    </row>
    <row r="40" spans="1:8" x14ac:dyDescent="0.35">
      <c r="A40" s="51"/>
      <c r="B40" s="27" t="s">
        <v>51</v>
      </c>
      <c r="C40" s="29" t="str">
        <f t="shared" si="0"/>
        <v>Cast17-18536</v>
      </c>
      <c r="D40" s="51"/>
      <c r="E40" s="29"/>
      <c r="H40" s="41">
        <f t="shared" si="1"/>
        <v>36</v>
      </c>
    </row>
    <row r="41" spans="1:8" x14ac:dyDescent="0.35">
      <c r="A41" s="49">
        <v>11</v>
      </c>
      <c r="B41" s="27" t="s">
        <v>161</v>
      </c>
      <c r="C41" s="29" t="str">
        <f t="shared" si="0"/>
        <v>VRLA17-18537</v>
      </c>
      <c r="D41" s="28"/>
      <c r="E41" s="29"/>
      <c r="H41" s="41">
        <f t="shared" si="1"/>
        <v>37</v>
      </c>
    </row>
    <row r="42" spans="1:8" x14ac:dyDescent="0.35">
      <c r="A42" s="50"/>
      <c r="B42" s="27" t="s">
        <v>162</v>
      </c>
      <c r="C42" s="29" t="str">
        <f t="shared" si="0"/>
        <v>VRLA17-18538</v>
      </c>
      <c r="D42" s="28"/>
      <c r="E42" s="29"/>
      <c r="H42" s="41">
        <f t="shared" si="1"/>
        <v>38</v>
      </c>
    </row>
    <row r="43" spans="1:8" x14ac:dyDescent="0.35">
      <c r="A43" s="50"/>
      <c r="B43" s="27" t="s">
        <v>163</v>
      </c>
      <c r="C43" s="29" t="str">
        <f t="shared" si="0"/>
        <v>VRLA17-18539</v>
      </c>
      <c r="D43" s="28"/>
      <c r="E43" s="29"/>
      <c r="H43" s="41">
        <f t="shared" si="1"/>
        <v>39</v>
      </c>
    </row>
    <row r="44" spans="1:8" x14ac:dyDescent="0.35">
      <c r="A44" s="50"/>
      <c r="B44" s="27" t="s">
        <v>164</v>
      </c>
      <c r="C44" s="29" t="str">
        <f t="shared" si="0"/>
        <v>VRLA17-18540</v>
      </c>
      <c r="D44" s="28"/>
      <c r="E44" s="29"/>
      <c r="H44" s="41">
        <f t="shared" si="1"/>
        <v>40</v>
      </c>
    </row>
    <row r="45" spans="1:8" x14ac:dyDescent="0.35">
      <c r="A45" s="50"/>
      <c r="B45" s="27" t="s">
        <v>165</v>
      </c>
      <c r="C45" s="29" t="str">
        <f t="shared" si="0"/>
        <v>VRLA17-18541</v>
      </c>
      <c r="D45" s="28"/>
      <c r="E45" s="29"/>
      <c r="H45" s="41">
        <f t="shared" si="1"/>
        <v>41</v>
      </c>
    </row>
    <row r="46" spans="1:8" x14ac:dyDescent="0.35">
      <c r="A46" s="50"/>
      <c r="B46" s="27" t="s">
        <v>166</v>
      </c>
      <c r="C46" s="29" t="str">
        <f t="shared" si="0"/>
        <v>VRLA17-18542</v>
      </c>
      <c r="D46" s="28"/>
      <c r="E46" s="29"/>
      <c r="H46" s="41">
        <f t="shared" si="1"/>
        <v>42</v>
      </c>
    </row>
    <row r="47" spans="1:8" x14ac:dyDescent="0.35">
      <c r="A47" s="51"/>
      <c r="B47" s="27" t="s">
        <v>167</v>
      </c>
      <c r="C47" s="29" t="str">
        <f t="shared" si="0"/>
        <v>VRLA17-18543</v>
      </c>
      <c r="D47" s="28"/>
      <c r="E47" s="29"/>
      <c r="H47" s="41">
        <f t="shared" si="1"/>
        <v>43</v>
      </c>
    </row>
    <row r="48" spans="1:8" x14ac:dyDescent="0.35">
      <c r="A48" s="26">
        <v>12</v>
      </c>
      <c r="B48" s="27" t="s">
        <v>32</v>
      </c>
      <c r="C48" s="29" t="str">
        <f t="shared" si="0"/>
        <v xml:space="preserve"> Aut17-18544</v>
      </c>
      <c r="D48" s="28">
        <v>1</v>
      </c>
      <c r="E48" s="29"/>
      <c r="H48" s="41">
        <f t="shared" si="1"/>
        <v>44</v>
      </c>
    </row>
    <row r="49" spans="1:8" x14ac:dyDescent="0.35">
      <c r="A49" s="49">
        <v>13</v>
      </c>
      <c r="B49" s="27" t="s">
        <v>52</v>
      </c>
      <c r="C49" s="29" t="str">
        <f t="shared" si="0"/>
        <v>Heat17-18545</v>
      </c>
      <c r="D49" s="49">
        <v>7</v>
      </c>
      <c r="E49" s="29"/>
      <c r="H49" s="41">
        <f t="shared" si="1"/>
        <v>45</v>
      </c>
    </row>
    <row r="50" spans="1:8" x14ac:dyDescent="0.35">
      <c r="A50" s="50"/>
      <c r="B50" s="27" t="s">
        <v>53</v>
      </c>
      <c r="C50" s="29" t="str">
        <f t="shared" si="0"/>
        <v>Heat17-18546</v>
      </c>
      <c r="D50" s="50"/>
      <c r="E50" s="29"/>
      <c r="H50" s="41">
        <f t="shared" si="1"/>
        <v>46</v>
      </c>
    </row>
    <row r="51" spans="1:8" x14ac:dyDescent="0.35">
      <c r="A51" s="50"/>
      <c r="B51" s="27" t="s">
        <v>54</v>
      </c>
      <c r="C51" s="29" t="str">
        <f t="shared" si="0"/>
        <v>Heat17-18547</v>
      </c>
      <c r="D51" s="50"/>
      <c r="E51" s="29"/>
      <c r="H51" s="41">
        <f t="shared" si="1"/>
        <v>47</v>
      </c>
    </row>
    <row r="52" spans="1:8" x14ac:dyDescent="0.35">
      <c r="A52" s="50"/>
      <c r="B52" s="27" t="s">
        <v>55</v>
      </c>
      <c r="C52" s="29" t="str">
        <f t="shared" si="0"/>
        <v>Heat17-18548</v>
      </c>
      <c r="D52" s="50"/>
      <c r="E52" s="29"/>
      <c r="H52" s="41">
        <f t="shared" si="1"/>
        <v>48</v>
      </c>
    </row>
    <row r="53" spans="1:8" x14ac:dyDescent="0.35">
      <c r="A53" s="50"/>
      <c r="B53" s="27" t="s">
        <v>56</v>
      </c>
      <c r="C53" s="29" t="str">
        <f t="shared" si="0"/>
        <v>Heat17-18549</v>
      </c>
      <c r="D53" s="50"/>
      <c r="E53" s="29"/>
      <c r="H53" s="41">
        <f t="shared" si="1"/>
        <v>49</v>
      </c>
    </row>
    <row r="54" spans="1:8" x14ac:dyDescent="0.35">
      <c r="A54" s="50"/>
      <c r="B54" s="27" t="s">
        <v>57</v>
      </c>
      <c r="C54" s="29" t="str">
        <f t="shared" si="0"/>
        <v>Heat17-18550</v>
      </c>
      <c r="D54" s="50"/>
      <c r="E54" s="29"/>
      <c r="H54" s="41">
        <f t="shared" si="1"/>
        <v>50</v>
      </c>
    </row>
    <row r="55" spans="1:8" x14ac:dyDescent="0.35">
      <c r="A55" s="51"/>
      <c r="B55" s="27" t="s">
        <v>58</v>
      </c>
      <c r="C55" s="29" t="str">
        <f t="shared" si="0"/>
        <v>Heat17-18551</v>
      </c>
      <c r="D55" s="51"/>
      <c r="E55" s="29"/>
      <c r="H55" s="41">
        <f t="shared" si="1"/>
        <v>51</v>
      </c>
    </row>
    <row r="56" spans="1:8" x14ac:dyDescent="0.35">
      <c r="A56" s="26">
        <v>14</v>
      </c>
      <c r="B56" s="27" t="s">
        <v>7</v>
      </c>
      <c r="C56" s="29" t="str">
        <f t="shared" si="0"/>
        <v>Auto17-18552</v>
      </c>
      <c r="D56" s="28">
        <v>1</v>
      </c>
      <c r="E56" s="29"/>
      <c r="H56" s="41">
        <f t="shared" si="1"/>
        <v>52</v>
      </c>
    </row>
    <row r="57" spans="1:8" x14ac:dyDescent="0.35">
      <c r="A57" s="49">
        <v>15</v>
      </c>
      <c r="B57" s="27" t="s">
        <v>59</v>
      </c>
      <c r="C57" s="29" t="str">
        <f t="shared" si="0"/>
        <v>101317-18553</v>
      </c>
      <c r="D57" s="49">
        <v>2</v>
      </c>
      <c r="E57" s="29"/>
      <c r="H57" s="41">
        <f t="shared" si="1"/>
        <v>53</v>
      </c>
    </row>
    <row r="58" spans="1:8" x14ac:dyDescent="0.35">
      <c r="A58" s="51"/>
      <c r="B58" s="27" t="s">
        <v>60</v>
      </c>
      <c r="C58" s="29" t="str">
        <f t="shared" si="0"/>
        <v>101317-18554</v>
      </c>
      <c r="D58" s="51"/>
      <c r="E58" s="29"/>
      <c r="H58" s="41">
        <f t="shared" si="1"/>
        <v>54</v>
      </c>
    </row>
    <row r="59" spans="1:8" x14ac:dyDescent="0.35">
      <c r="A59" s="49">
        <v>16</v>
      </c>
      <c r="B59" s="27" t="s">
        <v>74</v>
      </c>
      <c r="C59" s="29" t="str">
        <f t="shared" si="0"/>
        <v>Dies17-18555</v>
      </c>
      <c r="D59" s="49">
        <v>1</v>
      </c>
      <c r="E59" s="29"/>
      <c r="H59" s="41">
        <f t="shared" si="1"/>
        <v>55</v>
      </c>
    </row>
    <row r="60" spans="1:8" x14ac:dyDescent="0.35">
      <c r="A60" s="51"/>
      <c r="B60" s="27" t="s">
        <v>75</v>
      </c>
      <c r="C60" s="29" t="str">
        <f t="shared" si="0"/>
        <v>Dies17-18556</v>
      </c>
      <c r="D60" s="51"/>
      <c r="E60" s="29"/>
      <c r="H60" s="41">
        <f t="shared" si="1"/>
        <v>56</v>
      </c>
    </row>
    <row r="61" spans="1:8" x14ac:dyDescent="0.35">
      <c r="A61" s="26">
        <v>17</v>
      </c>
      <c r="B61" s="27" t="s">
        <v>8</v>
      </c>
      <c r="C61" s="29" t="str">
        <f t="shared" si="0"/>
        <v>Nega17-18557</v>
      </c>
      <c r="D61" s="28">
        <v>1</v>
      </c>
      <c r="E61" s="29"/>
      <c r="H61" s="41">
        <f t="shared" si="1"/>
        <v>57</v>
      </c>
    </row>
    <row r="62" spans="1:8" x14ac:dyDescent="0.35">
      <c r="A62" s="26">
        <v>18</v>
      </c>
      <c r="B62" s="27" t="s">
        <v>9</v>
      </c>
      <c r="C62" s="29" t="str">
        <f t="shared" si="0"/>
        <v>Oxid17-18558</v>
      </c>
      <c r="D62" s="28">
        <v>1</v>
      </c>
      <c r="E62" s="29"/>
      <c r="H62" s="41">
        <f t="shared" si="1"/>
        <v>58</v>
      </c>
    </row>
    <row r="63" spans="1:8" x14ac:dyDescent="0.35">
      <c r="A63" s="26">
        <v>19</v>
      </c>
      <c r="B63" s="27" t="s">
        <v>170</v>
      </c>
      <c r="C63" s="29" t="str">
        <f t="shared" si="0"/>
        <v>Over17-18559</v>
      </c>
      <c r="D63" s="28" t="s">
        <v>3</v>
      </c>
      <c r="E63" s="29"/>
      <c r="H63" s="41">
        <f t="shared" si="1"/>
        <v>59</v>
      </c>
    </row>
    <row r="64" spans="1:8" x14ac:dyDescent="0.35">
      <c r="A64" s="26">
        <v>20</v>
      </c>
      <c r="B64" s="27" t="s">
        <v>171</v>
      </c>
      <c r="C64" s="29" t="str">
        <f t="shared" si="0"/>
        <v>LIFT17-18560</v>
      </c>
      <c r="D64" s="28">
        <v>1</v>
      </c>
      <c r="E64" s="29"/>
      <c r="H64" s="41">
        <f t="shared" si="1"/>
        <v>60</v>
      </c>
    </row>
    <row r="65" spans="1:8" x14ac:dyDescent="0.35">
      <c r="A65" s="26">
        <v>21</v>
      </c>
      <c r="B65" s="27" t="s">
        <v>10</v>
      </c>
      <c r="C65" s="29" t="str">
        <f t="shared" si="0"/>
        <v>Flas17-18561</v>
      </c>
      <c r="D65" s="28">
        <v>1</v>
      </c>
      <c r="E65" s="29"/>
      <c r="H65" s="41">
        <f t="shared" si="1"/>
        <v>61</v>
      </c>
    </row>
    <row r="66" spans="1:8" x14ac:dyDescent="0.35">
      <c r="A66" s="26">
        <v>23</v>
      </c>
      <c r="B66" s="27" t="s">
        <v>12</v>
      </c>
      <c r="C66" s="29" t="str">
        <f t="shared" si="0"/>
        <v>YB5 17-18562</v>
      </c>
      <c r="D66" s="28">
        <v>1</v>
      </c>
      <c r="E66" s="29"/>
      <c r="H66" s="41">
        <f t="shared" si="1"/>
        <v>62</v>
      </c>
    </row>
    <row r="67" spans="1:8" x14ac:dyDescent="0.35">
      <c r="A67" s="26">
        <v>24</v>
      </c>
      <c r="B67" s="27" t="s">
        <v>13</v>
      </c>
      <c r="C67" s="29" t="str">
        <f t="shared" si="0"/>
        <v>YB2.17-18563</v>
      </c>
      <c r="D67" s="28">
        <v>1</v>
      </c>
      <c r="E67" s="29"/>
      <c r="H67" s="41">
        <f t="shared" si="1"/>
        <v>63</v>
      </c>
    </row>
    <row r="68" spans="1:8" x14ac:dyDescent="0.35">
      <c r="A68" s="26">
        <v>25</v>
      </c>
      <c r="B68" s="27" t="s">
        <v>14</v>
      </c>
      <c r="C68" s="29" t="str">
        <f t="shared" si="0"/>
        <v>YB4 17-18564</v>
      </c>
      <c r="D68" s="28">
        <v>1</v>
      </c>
      <c r="E68" s="29"/>
      <c r="H68" s="41">
        <f t="shared" si="1"/>
        <v>64</v>
      </c>
    </row>
    <row r="69" spans="1:8" x14ac:dyDescent="0.35">
      <c r="A69" s="26">
        <v>26</v>
      </c>
      <c r="B69" s="27" t="s">
        <v>15</v>
      </c>
      <c r="C69" s="29" t="str">
        <f t="shared" si="0"/>
        <v>YB7 17-18565</v>
      </c>
      <c r="D69" s="28">
        <v>1</v>
      </c>
      <c r="E69" s="29"/>
      <c r="H69" s="41">
        <f t="shared" si="1"/>
        <v>65</v>
      </c>
    </row>
    <row r="70" spans="1:8" x14ac:dyDescent="0.35">
      <c r="A70" s="26">
        <v>27</v>
      </c>
      <c r="B70" s="27" t="s">
        <v>16</v>
      </c>
      <c r="C70" s="29" t="str">
        <f t="shared" ref="C70:C133" si="2">LEFT(B70,4)&amp;"17-18"&amp;($F$1+H70)</f>
        <v>YB9 17-18566</v>
      </c>
      <c r="D70" s="28">
        <v>1</v>
      </c>
      <c r="E70" s="29"/>
      <c r="H70" s="41">
        <f t="shared" si="1"/>
        <v>66</v>
      </c>
    </row>
    <row r="71" spans="1:8" x14ac:dyDescent="0.35">
      <c r="A71" s="49">
        <v>28</v>
      </c>
      <c r="B71" s="27" t="s">
        <v>61</v>
      </c>
      <c r="C71" s="29" t="str">
        <f t="shared" si="2"/>
        <v>MC C17-18567</v>
      </c>
      <c r="D71" s="49">
        <v>2</v>
      </c>
      <c r="E71" s="29"/>
      <c r="H71" s="41">
        <f t="shared" ref="H71:H134" si="3">H70+1</f>
        <v>67</v>
      </c>
    </row>
    <row r="72" spans="1:8" x14ac:dyDescent="0.35">
      <c r="A72" s="51"/>
      <c r="B72" s="27" t="s">
        <v>62</v>
      </c>
      <c r="C72" s="29" t="str">
        <f t="shared" si="2"/>
        <v>MC C17-18568</v>
      </c>
      <c r="D72" s="51"/>
      <c r="E72" s="29"/>
      <c r="H72" s="41">
        <f t="shared" si="3"/>
        <v>68</v>
      </c>
    </row>
    <row r="73" spans="1:8" x14ac:dyDescent="0.35">
      <c r="A73" s="49">
        <v>29</v>
      </c>
      <c r="B73" s="27" t="s">
        <v>172</v>
      </c>
      <c r="C73" s="29" t="str">
        <f t="shared" si="2"/>
        <v>PET 17-18569</v>
      </c>
      <c r="D73" s="49" t="s">
        <v>11</v>
      </c>
      <c r="E73" s="29"/>
      <c r="H73" s="41">
        <f t="shared" si="3"/>
        <v>69</v>
      </c>
    </row>
    <row r="74" spans="1:8" x14ac:dyDescent="0.35">
      <c r="A74" s="50"/>
      <c r="B74" s="27" t="s">
        <v>173</v>
      </c>
      <c r="C74" s="29" t="str">
        <f t="shared" si="2"/>
        <v>PET 17-18570</v>
      </c>
      <c r="D74" s="50"/>
      <c r="E74" s="29"/>
      <c r="H74" s="41">
        <f t="shared" si="3"/>
        <v>70</v>
      </c>
    </row>
    <row r="75" spans="1:8" x14ac:dyDescent="0.35">
      <c r="A75" s="50"/>
      <c r="B75" s="27" t="s">
        <v>174</v>
      </c>
      <c r="C75" s="29" t="str">
        <f t="shared" si="2"/>
        <v>PET 17-18571</v>
      </c>
      <c r="D75" s="50"/>
      <c r="E75" s="29"/>
      <c r="H75" s="41">
        <f t="shared" si="3"/>
        <v>71</v>
      </c>
    </row>
    <row r="76" spans="1:8" x14ac:dyDescent="0.35">
      <c r="A76" s="50"/>
      <c r="B76" s="27" t="s">
        <v>175</v>
      </c>
      <c r="C76" s="29" t="str">
        <f t="shared" si="2"/>
        <v>PET 17-18572</v>
      </c>
      <c r="D76" s="50"/>
      <c r="E76" s="29"/>
      <c r="H76" s="41">
        <f t="shared" si="3"/>
        <v>72</v>
      </c>
    </row>
    <row r="77" spans="1:8" x14ac:dyDescent="0.35">
      <c r="A77" s="51"/>
      <c r="B77" s="27" t="s">
        <v>176</v>
      </c>
      <c r="C77" s="29" t="str">
        <f t="shared" si="2"/>
        <v>PET 17-18573</v>
      </c>
      <c r="D77" s="51"/>
      <c r="E77" s="29"/>
      <c r="H77" s="41">
        <f t="shared" si="3"/>
        <v>73</v>
      </c>
    </row>
    <row r="78" spans="1:8" x14ac:dyDescent="0.35">
      <c r="A78" s="26">
        <v>30</v>
      </c>
      <c r="B78" s="27" t="s">
        <v>177</v>
      </c>
      <c r="C78" s="29" t="str">
        <f t="shared" si="2"/>
        <v>Char17-18574</v>
      </c>
      <c r="D78" s="28">
        <v>1</v>
      </c>
      <c r="E78" s="29"/>
      <c r="H78" s="41">
        <f t="shared" si="3"/>
        <v>74</v>
      </c>
    </row>
    <row r="79" spans="1:8" x14ac:dyDescent="0.35">
      <c r="A79" s="49">
        <v>32</v>
      </c>
      <c r="B79" s="27" t="s">
        <v>76</v>
      </c>
      <c r="C79" s="29" t="str">
        <f t="shared" si="2"/>
        <v>Doub17-18575</v>
      </c>
      <c r="D79" s="49" t="s">
        <v>3</v>
      </c>
      <c r="E79" s="29"/>
      <c r="H79" s="41">
        <f t="shared" si="3"/>
        <v>75</v>
      </c>
    </row>
    <row r="80" spans="1:8" x14ac:dyDescent="0.35">
      <c r="A80" s="51"/>
      <c r="B80" s="27" t="s">
        <v>77</v>
      </c>
      <c r="C80" s="29" t="str">
        <f t="shared" si="2"/>
        <v>Doub17-18576</v>
      </c>
      <c r="D80" s="51"/>
      <c r="E80" s="29"/>
      <c r="H80" s="41">
        <f t="shared" si="3"/>
        <v>76</v>
      </c>
    </row>
    <row r="81" spans="1:8" x14ac:dyDescent="0.35">
      <c r="A81" s="49">
        <v>34</v>
      </c>
      <c r="B81" s="27" t="s">
        <v>198</v>
      </c>
      <c r="C81" s="29" t="str">
        <f t="shared" si="2"/>
        <v>DZM-17-18577</v>
      </c>
      <c r="D81" s="49" t="s">
        <v>3</v>
      </c>
      <c r="E81" s="29"/>
      <c r="H81" s="41">
        <f t="shared" si="3"/>
        <v>77</v>
      </c>
    </row>
    <row r="82" spans="1:8" x14ac:dyDescent="0.35">
      <c r="A82" s="50"/>
      <c r="B82" s="27" t="s">
        <v>199</v>
      </c>
      <c r="C82" s="29" t="str">
        <f t="shared" si="2"/>
        <v>DZM-17-18578</v>
      </c>
      <c r="D82" s="50"/>
      <c r="E82" s="29"/>
      <c r="H82" s="41">
        <f t="shared" si="3"/>
        <v>78</v>
      </c>
    </row>
    <row r="83" spans="1:8" x14ac:dyDescent="0.35">
      <c r="A83" s="50"/>
      <c r="B83" s="27" t="s">
        <v>200</v>
      </c>
      <c r="C83" s="29" t="str">
        <f t="shared" si="2"/>
        <v>DZM-17-18579</v>
      </c>
      <c r="D83" s="50"/>
      <c r="E83" s="29"/>
      <c r="H83" s="41">
        <f t="shared" si="3"/>
        <v>79</v>
      </c>
    </row>
    <row r="84" spans="1:8" x14ac:dyDescent="0.35">
      <c r="A84" s="50"/>
      <c r="B84" s="27" t="s">
        <v>201</v>
      </c>
      <c r="C84" s="29" t="str">
        <f t="shared" si="2"/>
        <v>DZM-17-18580</v>
      </c>
      <c r="D84" s="50"/>
      <c r="E84" s="29"/>
      <c r="H84" s="41">
        <f t="shared" si="3"/>
        <v>80</v>
      </c>
    </row>
    <row r="85" spans="1:8" x14ac:dyDescent="0.35">
      <c r="A85" s="50"/>
      <c r="B85" s="27" t="s">
        <v>202</v>
      </c>
      <c r="C85" s="29" t="str">
        <f t="shared" si="2"/>
        <v>DZM 17-18581</v>
      </c>
      <c r="D85" s="50"/>
      <c r="E85" s="29"/>
      <c r="H85" s="41">
        <f t="shared" si="3"/>
        <v>81</v>
      </c>
    </row>
    <row r="86" spans="1:8" x14ac:dyDescent="0.35">
      <c r="A86" s="50"/>
      <c r="B86" s="27" t="s">
        <v>203</v>
      </c>
      <c r="C86" s="29" t="str">
        <f t="shared" si="2"/>
        <v>DZM-17-18582</v>
      </c>
      <c r="D86" s="50"/>
      <c r="E86" s="29"/>
      <c r="H86" s="41">
        <f t="shared" si="3"/>
        <v>82</v>
      </c>
    </row>
    <row r="87" spans="1:8" x14ac:dyDescent="0.35">
      <c r="A87" s="50"/>
      <c r="B87" s="27" t="s">
        <v>204</v>
      </c>
      <c r="C87" s="29" t="str">
        <f t="shared" si="2"/>
        <v>DZM 17-18583</v>
      </c>
      <c r="D87" s="50"/>
      <c r="E87" s="29"/>
      <c r="H87" s="41">
        <f t="shared" si="3"/>
        <v>83</v>
      </c>
    </row>
    <row r="88" spans="1:8" x14ac:dyDescent="0.35">
      <c r="A88" s="51"/>
      <c r="B88" s="27" t="s">
        <v>205</v>
      </c>
      <c r="C88" s="29" t="str">
        <f t="shared" si="2"/>
        <v>DZM 17-18584</v>
      </c>
      <c r="D88" s="51"/>
      <c r="E88" s="29"/>
      <c r="H88" s="41">
        <f t="shared" si="3"/>
        <v>84</v>
      </c>
    </row>
    <row r="89" spans="1:8" x14ac:dyDescent="0.35">
      <c r="A89" s="26">
        <v>35</v>
      </c>
      <c r="B89" s="27" t="s">
        <v>86</v>
      </c>
      <c r="C89" s="29" t="str">
        <f t="shared" si="2"/>
        <v>Digi17-18585</v>
      </c>
      <c r="D89" s="28">
        <v>1</v>
      </c>
      <c r="E89" s="29"/>
      <c r="H89" s="41">
        <f t="shared" si="3"/>
        <v>85</v>
      </c>
    </row>
    <row r="90" spans="1:8" x14ac:dyDescent="0.35">
      <c r="A90" s="49">
        <v>36</v>
      </c>
      <c r="B90" s="27" t="s">
        <v>87</v>
      </c>
      <c r="C90" s="29" t="str">
        <f t="shared" si="2"/>
        <v>Curi17-18586</v>
      </c>
      <c r="D90" s="49">
        <v>6</v>
      </c>
      <c r="E90" s="29"/>
      <c r="H90" s="41">
        <f t="shared" si="3"/>
        <v>86</v>
      </c>
    </row>
    <row r="91" spans="1:8" x14ac:dyDescent="0.35">
      <c r="A91" s="50"/>
      <c r="B91" s="27" t="s">
        <v>88</v>
      </c>
      <c r="C91" s="29" t="str">
        <f t="shared" si="2"/>
        <v>Curi17-18587</v>
      </c>
      <c r="D91" s="50"/>
      <c r="E91" s="29"/>
      <c r="H91" s="41">
        <f t="shared" si="3"/>
        <v>87</v>
      </c>
    </row>
    <row r="92" spans="1:8" x14ac:dyDescent="0.35">
      <c r="A92" s="50"/>
      <c r="B92" s="27" t="s">
        <v>89</v>
      </c>
      <c r="C92" s="29" t="str">
        <f t="shared" si="2"/>
        <v>Curi17-18588</v>
      </c>
      <c r="D92" s="50"/>
      <c r="E92" s="29"/>
      <c r="H92" s="41">
        <f t="shared" si="3"/>
        <v>88</v>
      </c>
    </row>
    <row r="93" spans="1:8" x14ac:dyDescent="0.35">
      <c r="A93" s="50"/>
      <c r="B93" s="27" t="s">
        <v>90</v>
      </c>
      <c r="C93" s="29" t="str">
        <f t="shared" si="2"/>
        <v>Curi17-18589</v>
      </c>
      <c r="D93" s="50"/>
      <c r="E93" s="29"/>
      <c r="H93" s="41">
        <f t="shared" si="3"/>
        <v>89</v>
      </c>
    </row>
    <row r="94" spans="1:8" x14ac:dyDescent="0.35">
      <c r="A94" s="50"/>
      <c r="B94" s="27" t="s">
        <v>91</v>
      </c>
      <c r="C94" s="29" t="str">
        <f t="shared" si="2"/>
        <v>Curi17-18590</v>
      </c>
      <c r="D94" s="50"/>
      <c r="E94" s="29"/>
      <c r="H94" s="41">
        <f t="shared" si="3"/>
        <v>90</v>
      </c>
    </row>
    <row r="95" spans="1:8" x14ac:dyDescent="0.35">
      <c r="A95" s="51"/>
      <c r="B95" s="27" t="s">
        <v>92</v>
      </c>
      <c r="C95" s="29" t="str">
        <f t="shared" si="2"/>
        <v>Curi17-18591</v>
      </c>
      <c r="D95" s="51"/>
      <c r="E95" s="29"/>
      <c r="H95" s="41">
        <f t="shared" si="3"/>
        <v>91</v>
      </c>
    </row>
    <row r="96" spans="1:8" x14ac:dyDescent="0.35">
      <c r="A96" s="26">
        <v>37</v>
      </c>
      <c r="B96" s="27" t="s">
        <v>192</v>
      </c>
      <c r="C96" s="29" t="str">
        <f t="shared" si="2"/>
        <v>Grid17-18592</v>
      </c>
      <c r="D96" s="28">
        <v>1</v>
      </c>
      <c r="E96" s="29"/>
      <c r="H96" s="41">
        <f t="shared" si="3"/>
        <v>92</v>
      </c>
    </row>
    <row r="97" spans="1:8" x14ac:dyDescent="0.35">
      <c r="A97" s="49">
        <v>38</v>
      </c>
      <c r="B97" s="27" t="s">
        <v>19</v>
      </c>
      <c r="C97" s="29" t="str">
        <f t="shared" si="2"/>
        <v>Full17-18593</v>
      </c>
      <c r="D97" s="49" t="s">
        <v>3</v>
      </c>
      <c r="E97" s="29"/>
      <c r="H97" s="41">
        <f t="shared" si="3"/>
        <v>93</v>
      </c>
    </row>
    <row r="98" spans="1:8" x14ac:dyDescent="0.35">
      <c r="A98" s="50"/>
      <c r="B98" s="27" t="s">
        <v>19</v>
      </c>
      <c r="C98" s="29" t="str">
        <f t="shared" si="2"/>
        <v>Full17-18594</v>
      </c>
      <c r="D98" s="50"/>
      <c r="E98" s="29"/>
      <c r="H98" s="41">
        <f t="shared" si="3"/>
        <v>94</v>
      </c>
    </row>
    <row r="99" spans="1:8" x14ac:dyDescent="0.35">
      <c r="A99" s="50"/>
      <c r="B99" s="27" t="s">
        <v>19</v>
      </c>
      <c r="C99" s="29" t="str">
        <f t="shared" si="2"/>
        <v>Full17-18595</v>
      </c>
      <c r="D99" s="50"/>
      <c r="E99" s="29"/>
      <c r="H99" s="41">
        <f t="shared" si="3"/>
        <v>95</v>
      </c>
    </row>
    <row r="100" spans="1:8" x14ac:dyDescent="0.35">
      <c r="A100" s="50"/>
      <c r="B100" s="27" t="s">
        <v>19</v>
      </c>
      <c r="C100" s="29" t="str">
        <f t="shared" si="2"/>
        <v>Full17-18596</v>
      </c>
      <c r="D100" s="50"/>
      <c r="E100" s="29"/>
      <c r="H100" s="41">
        <f t="shared" si="3"/>
        <v>96</v>
      </c>
    </row>
    <row r="101" spans="1:8" x14ac:dyDescent="0.35">
      <c r="A101" s="51"/>
      <c r="B101" s="27" t="s">
        <v>19</v>
      </c>
      <c r="C101" s="29" t="str">
        <f t="shared" si="2"/>
        <v>Full17-18597</v>
      </c>
      <c r="D101" s="51"/>
      <c r="E101" s="29"/>
      <c r="H101" s="41">
        <f t="shared" si="3"/>
        <v>97</v>
      </c>
    </row>
    <row r="102" spans="1:8" x14ac:dyDescent="0.35">
      <c r="A102" s="26">
        <v>39</v>
      </c>
      <c r="B102" s="27" t="s">
        <v>20</v>
      </c>
      <c r="C102" s="29" t="str">
        <f t="shared" si="2"/>
        <v>Acid17-18598</v>
      </c>
      <c r="D102" s="28">
        <v>1</v>
      </c>
      <c r="E102" s="29"/>
      <c r="H102" s="41">
        <f t="shared" si="3"/>
        <v>98</v>
      </c>
    </row>
    <row r="103" spans="1:8" x14ac:dyDescent="0.35">
      <c r="A103" s="26">
        <v>40</v>
      </c>
      <c r="B103" s="27" t="s">
        <v>21</v>
      </c>
      <c r="C103" s="29" t="str">
        <f t="shared" si="2"/>
        <v>DM P17-18599</v>
      </c>
      <c r="D103" s="28">
        <v>1</v>
      </c>
      <c r="E103" s="29"/>
      <c r="H103" s="41">
        <f t="shared" si="3"/>
        <v>99</v>
      </c>
    </row>
    <row r="104" spans="1:8" x14ac:dyDescent="0.35">
      <c r="A104" s="49">
        <v>41</v>
      </c>
      <c r="B104" s="27" t="s">
        <v>93</v>
      </c>
      <c r="C104" s="29" t="str">
        <f t="shared" si="2"/>
        <v>Grid17-18600</v>
      </c>
      <c r="D104" s="49">
        <v>4</v>
      </c>
      <c r="E104" s="29"/>
      <c r="H104" s="41">
        <f t="shared" si="3"/>
        <v>100</v>
      </c>
    </row>
    <row r="105" spans="1:8" x14ac:dyDescent="0.35">
      <c r="A105" s="50"/>
      <c r="B105" s="27" t="s">
        <v>94</v>
      </c>
      <c r="C105" s="29" t="str">
        <f t="shared" si="2"/>
        <v>Grid17-18601</v>
      </c>
      <c r="D105" s="50"/>
      <c r="E105" s="29"/>
      <c r="H105" s="41">
        <f t="shared" si="3"/>
        <v>101</v>
      </c>
    </row>
    <row r="106" spans="1:8" x14ac:dyDescent="0.35">
      <c r="A106" s="50"/>
      <c r="B106" s="27" t="s">
        <v>95</v>
      </c>
      <c r="C106" s="29" t="str">
        <f t="shared" si="2"/>
        <v>Grid17-18602</v>
      </c>
      <c r="D106" s="50"/>
      <c r="E106" s="29"/>
      <c r="H106" s="41">
        <f t="shared" si="3"/>
        <v>102</v>
      </c>
    </row>
    <row r="107" spans="1:8" x14ac:dyDescent="0.35">
      <c r="A107" s="51"/>
      <c r="B107" s="27" t="s">
        <v>96</v>
      </c>
      <c r="C107" s="29" t="str">
        <f t="shared" si="2"/>
        <v>Grid17-18603</v>
      </c>
      <c r="D107" s="51"/>
      <c r="E107" s="29"/>
      <c r="H107" s="41">
        <f t="shared" si="3"/>
        <v>103</v>
      </c>
    </row>
    <row r="108" spans="1:8" x14ac:dyDescent="0.35">
      <c r="A108" s="26">
        <v>42</v>
      </c>
      <c r="B108" s="27" t="s">
        <v>193</v>
      </c>
      <c r="C108" s="29" t="str">
        <f t="shared" si="2"/>
        <v>Dust17-18604</v>
      </c>
      <c r="D108" s="28">
        <v>1</v>
      </c>
      <c r="E108" s="29"/>
      <c r="H108" s="41">
        <f t="shared" si="3"/>
        <v>104</v>
      </c>
    </row>
    <row r="109" spans="1:8" x14ac:dyDescent="0.35">
      <c r="A109" s="26">
        <v>43</v>
      </c>
      <c r="B109" s="27" t="s">
        <v>23</v>
      </c>
      <c r="C109" s="29" t="str">
        <f t="shared" si="2"/>
        <v>ETP17-18605</v>
      </c>
      <c r="D109" s="28">
        <v>1</v>
      </c>
      <c r="E109" s="29"/>
      <c r="H109" s="41">
        <f t="shared" si="3"/>
        <v>105</v>
      </c>
    </row>
    <row r="110" spans="1:8" x14ac:dyDescent="0.35">
      <c r="A110" s="49">
        <v>44</v>
      </c>
      <c r="B110" s="27" t="s">
        <v>97</v>
      </c>
      <c r="C110" s="29" t="str">
        <f t="shared" si="2"/>
        <v>Gel 17-18606</v>
      </c>
      <c r="D110" s="49" t="s">
        <v>102</v>
      </c>
      <c r="E110" s="29"/>
      <c r="H110" s="41">
        <f t="shared" si="3"/>
        <v>106</v>
      </c>
    </row>
    <row r="111" spans="1:8" x14ac:dyDescent="0.35">
      <c r="A111" s="50"/>
      <c r="B111" s="27" t="s">
        <v>98</v>
      </c>
      <c r="C111" s="29" t="str">
        <f t="shared" si="2"/>
        <v>Gel 17-18607</v>
      </c>
      <c r="D111" s="50"/>
      <c r="E111" s="29"/>
      <c r="H111" s="41">
        <f t="shared" si="3"/>
        <v>107</v>
      </c>
    </row>
    <row r="112" spans="1:8" x14ac:dyDescent="0.35">
      <c r="A112" s="50"/>
      <c r="B112" s="27" t="s">
        <v>99</v>
      </c>
      <c r="C112" s="29" t="str">
        <f t="shared" si="2"/>
        <v>Gel 17-18608</v>
      </c>
      <c r="D112" s="50"/>
      <c r="E112" s="29"/>
      <c r="H112" s="41">
        <f t="shared" si="3"/>
        <v>108</v>
      </c>
    </row>
    <row r="113" spans="1:8" x14ac:dyDescent="0.35">
      <c r="A113" s="50"/>
      <c r="B113" s="27" t="s">
        <v>100</v>
      </c>
      <c r="C113" s="29" t="str">
        <f t="shared" si="2"/>
        <v>Gel 17-18609</v>
      </c>
      <c r="D113" s="50"/>
      <c r="E113" s="29"/>
      <c r="H113" s="41">
        <f t="shared" si="3"/>
        <v>109</v>
      </c>
    </row>
    <row r="114" spans="1:8" x14ac:dyDescent="0.35">
      <c r="A114" s="51"/>
      <c r="B114" s="27" t="s">
        <v>101</v>
      </c>
      <c r="C114" s="29" t="str">
        <f t="shared" si="2"/>
        <v>Gel 17-18610</v>
      </c>
      <c r="D114" s="51"/>
      <c r="E114" s="29"/>
      <c r="H114" s="41">
        <f t="shared" si="3"/>
        <v>110</v>
      </c>
    </row>
    <row r="115" spans="1:8" x14ac:dyDescent="0.35">
      <c r="A115" s="26">
        <v>46</v>
      </c>
      <c r="B115" s="27" t="s">
        <v>194</v>
      </c>
      <c r="C115" s="29" t="str">
        <f t="shared" si="2"/>
        <v>Pote17-18611</v>
      </c>
      <c r="D115" s="28" t="s">
        <v>25</v>
      </c>
      <c r="E115" s="29"/>
      <c r="H115" s="41">
        <f t="shared" si="3"/>
        <v>111</v>
      </c>
    </row>
    <row r="116" spans="1:8" x14ac:dyDescent="0.35">
      <c r="A116" s="26">
        <v>47</v>
      </c>
      <c r="B116" s="27" t="s">
        <v>195</v>
      </c>
      <c r="C116" s="29" t="str">
        <f t="shared" si="2"/>
        <v>Curr17-18612</v>
      </c>
      <c r="D116" s="28" t="s">
        <v>25</v>
      </c>
      <c r="E116" s="29"/>
      <c r="H116" s="41">
        <f t="shared" si="3"/>
        <v>112</v>
      </c>
    </row>
    <row r="117" spans="1:8" x14ac:dyDescent="0.35">
      <c r="A117" s="26">
        <v>49</v>
      </c>
      <c r="B117" s="27" t="s">
        <v>103</v>
      </c>
      <c r="C117" s="29" t="str">
        <f t="shared" si="2"/>
        <v>Mete17-18613</v>
      </c>
      <c r="D117" s="28" t="s">
        <v>26</v>
      </c>
      <c r="E117" s="29"/>
      <c r="H117" s="41">
        <f t="shared" si="3"/>
        <v>113</v>
      </c>
    </row>
    <row r="118" spans="1:8" x14ac:dyDescent="0.35">
      <c r="A118" s="52">
        <v>1</v>
      </c>
      <c r="B118" s="27" t="s">
        <v>104</v>
      </c>
      <c r="C118" s="29" t="str">
        <f t="shared" si="2"/>
        <v>Chil17-18614</v>
      </c>
      <c r="D118" s="28"/>
      <c r="E118" s="29"/>
      <c r="H118" s="41">
        <f t="shared" si="3"/>
        <v>114</v>
      </c>
    </row>
    <row r="119" spans="1:8" x14ac:dyDescent="0.35">
      <c r="A119" s="53"/>
      <c r="B119" s="27" t="s">
        <v>105</v>
      </c>
      <c r="C119" s="29" t="str">
        <f t="shared" si="2"/>
        <v>Air 17-18615</v>
      </c>
      <c r="D119" s="28"/>
      <c r="E119" s="29"/>
      <c r="H119" s="41">
        <f t="shared" si="3"/>
        <v>115</v>
      </c>
    </row>
    <row r="120" spans="1:8" x14ac:dyDescent="0.35">
      <c r="A120" s="53"/>
      <c r="B120" s="31" t="s">
        <v>106</v>
      </c>
      <c r="C120" s="29" t="str">
        <f t="shared" si="2"/>
        <v xml:space="preserve"> Was17-18616</v>
      </c>
      <c r="D120" s="28"/>
      <c r="E120" s="29"/>
      <c r="H120" s="41">
        <f t="shared" si="3"/>
        <v>116</v>
      </c>
    </row>
    <row r="121" spans="1:8" x14ac:dyDescent="0.35">
      <c r="A121" s="53"/>
      <c r="B121" s="31" t="s">
        <v>107</v>
      </c>
      <c r="C121" s="29" t="str">
        <f t="shared" si="2"/>
        <v xml:space="preserve"> Was17-18617</v>
      </c>
      <c r="D121" s="28"/>
      <c r="E121" s="29"/>
      <c r="H121" s="41">
        <f t="shared" si="3"/>
        <v>117</v>
      </c>
    </row>
    <row r="122" spans="1:8" x14ac:dyDescent="0.35">
      <c r="A122" s="53"/>
      <c r="B122" s="31" t="s">
        <v>108</v>
      </c>
      <c r="C122" s="29" t="str">
        <f t="shared" si="2"/>
        <v xml:space="preserve"> Was17-18618</v>
      </c>
      <c r="D122" s="28"/>
      <c r="E122" s="29"/>
      <c r="H122" s="41">
        <f t="shared" si="3"/>
        <v>118</v>
      </c>
    </row>
    <row r="123" spans="1:8" x14ac:dyDescent="0.35">
      <c r="A123" s="53"/>
      <c r="B123" s="31" t="s">
        <v>109</v>
      </c>
      <c r="C123" s="29" t="str">
        <f t="shared" si="2"/>
        <v xml:space="preserve"> Was17-18619</v>
      </c>
      <c r="D123" s="28"/>
      <c r="E123" s="29"/>
      <c r="H123" s="41">
        <f t="shared" si="3"/>
        <v>119</v>
      </c>
    </row>
    <row r="124" spans="1:8" x14ac:dyDescent="0.35">
      <c r="A124" s="53"/>
      <c r="B124" s="31" t="s">
        <v>110</v>
      </c>
      <c r="C124" s="29" t="str">
        <f t="shared" si="2"/>
        <v xml:space="preserve"> Was17-18620</v>
      </c>
      <c r="D124" s="28"/>
      <c r="E124" s="29"/>
      <c r="H124" s="41">
        <f t="shared" si="3"/>
        <v>120</v>
      </c>
    </row>
    <row r="125" spans="1:8" x14ac:dyDescent="0.35">
      <c r="A125" s="53"/>
      <c r="B125" s="31" t="s">
        <v>111</v>
      </c>
      <c r="C125" s="29" t="str">
        <f t="shared" si="2"/>
        <v xml:space="preserve"> Was17-18621</v>
      </c>
      <c r="D125" s="28"/>
      <c r="E125" s="29"/>
      <c r="H125" s="41">
        <f t="shared" si="3"/>
        <v>121</v>
      </c>
    </row>
    <row r="126" spans="1:8" x14ac:dyDescent="0.35">
      <c r="A126" s="53"/>
      <c r="B126" s="31" t="s">
        <v>112</v>
      </c>
      <c r="C126" s="29" t="str">
        <f t="shared" si="2"/>
        <v xml:space="preserve"> Was17-18622</v>
      </c>
      <c r="D126" s="28"/>
      <c r="E126" s="29"/>
      <c r="H126" s="41">
        <f t="shared" si="3"/>
        <v>122</v>
      </c>
    </row>
    <row r="127" spans="1:8" x14ac:dyDescent="0.35">
      <c r="A127" s="53"/>
      <c r="B127" s="31" t="s">
        <v>113</v>
      </c>
      <c r="C127" s="29" t="str">
        <f t="shared" si="2"/>
        <v xml:space="preserve"> Was17-18623</v>
      </c>
      <c r="D127" s="28"/>
      <c r="E127" s="29"/>
      <c r="H127" s="41">
        <f t="shared" si="3"/>
        <v>123</v>
      </c>
    </row>
    <row r="128" spans="1:8" x14ac:dyDescent="0.35">
      <c r="A128" s="53"/>
      <c r="B128" s="31" t="s">
        <v>114</v>
      </c>
      <c r="C128" s="29" t="str">
        <f t="shared" si="2"/>
        <v xml:space="preserve"> Was17-18624</v>
      </c>
      <c r="D128" s="28"/>
      <c r="E128" s="29"/>
      <c r="H128" s="41">
        <f t="shared" si="3"/>
        <v>124</v>
      </c>
    </row>
    <row r="129" spans="1:8" x14ac:dyDescent="0.35">
      <c r="A129" s="55"/>
      <c r="B129" s="31" t="s">
        <v>115</v>
      </c>
      <c r="C129" s="29" t="str">
        <f t="shared" si="2"/>
        <v xml:space="preserve"> Was17-18625</v>
      </c>
      <c r="D129" s="28"/>
      <c r="E129" s="29"/>
      <c r="H129" s="41">
        <f t="shared" si="3"/>
        <v>125</v>
      </c>
    </row>
    <row r="130" spans="1:8" x14ac:dyDescent="0.35">
      <c r="A130" s="49">
        <v>2</v>
      </c>
      <c r="B130" s="27" t="s">
        <v>197</v>
      </c>
      <c r="C130" s="29" t="str">
        <f t="shared" si="2"/>
        <v>Auto17-18626</v>
      </c>
      <c r="D130" s="28"/>
      <c r="E130" s="29"/>
      <c r="H130" s="41">
        <f t="shared" si="3"/>
        <v>126</v>
      </c>
    </row>
    <row r="131" spans="1:8" x14ac:dyDescent="0.35">
      <c r="A131" s="51"/>
      <c r="B131" s="27" t="s">
        <v>196</v>
      </c>
      <c r="C131" s="29" t="str">
        <f t="shared" si="2"/>
        <v>Auto17-18627</v>
      </c>
      <c r="D131" s="28"/>
      <c r="E131" s="29"/>
      <c r="H131" s="41">
        <f t="shared" si="3"/>
        <v>127</v>
      </c>
    </row>
    <row r="132" spans="1:8" x14ac:dyDescent="0.35">
      <c r="A132" s="52">
        <v>3</v>
      </c>
      <c r="B132" s="27" t="s">
        <v>116</v>
      </c>
      <c r="C132" s="29" t="str">
        <f t="shared" si="2"/>
        <v>Auto17-18628</v>
      </c>
      <c r="D132" s="28"/>
      <c r="E132" s="29"/>
      <c r="H132" s="41">
        <f t="shared" si="3"/>
        <v>128</v>
      </c>
    </row>
    <row r="133" spans="1:8" x14ac:dyDescent="0.35">
      <c r="A133" s="53"/>
      <c r="B133" s="27" t="s">
        <v>116</v>
      </c>
      <c r="C133" s="29" t="str">
        <f t="shared" si="2"/>
        <v>Auto17-18629</v>
      </c>
      <c r="D133" s="28"/>
      <c r="E133" s="29"/>
      <c r="H133" s="41">
        <f t="shared" si="3"/>
        <v>129</v>
      </c>
    </row>
    <row r="134" spans="1:8" x14ac:dyDescent="0.35">
      <c r="A134" s="53"/>
      <c r="B134" s="27" t="s">
        <v>117</v>
      </c>
      <c r="C134" s="29" t="str">
        <f t="shared" ref="C134:C183" si="4">LEFT(B134,4)&amp;"17-18"&amp;($F$1+H134)</f>
        <v>Auto17-18630</v>
      </c>
      <c r="D134" s="28"/>
      <c r="E134" s="29"/>
      <c r="H134" s="41">
        <f t="shared" si="3"/>
        <v>130</v>
      </c>
    </row>
    <row r="135" spans="1:8" x14ac:dyDescent="0.35">
      <c r="A135" s="53"/>
      <c r="B135" s="27" t="s">
        <v>117</v>
      </c>
      <c r="C135" s="29" t="str">
        <f t="shared" si="4"/>
        <v>Auto17-18631</v>
      </c>
      <c r="D135" s="28"/>
      <c r="E135" s="29"/>
      <c r="H135" s="41">
        <f t="shared" ref="H135:H183" si="5">H134+1</f>
        <v>131</v>
      </c>
    </row>
    <row r="136" spans="1:8" x14ac:dyDescent="0.35">
      <c r="A136" s="55"/>
      <c r="B136" s="27" t="s">
        <v>118</v>
      </c>
      <c r="C136" s="29" t="str">
        <f t="shared" si="4"/>
        <v>Auto17-18632</v>
      </c>
      <c r="D136" s="28"/>
      <c r="E136" s="29"/>
      <c r="H136" s="41">
        <f t="shared" si="5"/>
        <v>132</v>
      </c>
    </row>
    <row r="137" spans="1:8" x14ac:dyDescent="0.35">
      <c r="A137" s="49">
        <v>4</v>
      </c>
      <c r="B137" s="27" t="s">
        <v>119</v>
      </c>
      <c r="C137" s="29" t="str">
        <f t="shared" si="4"/>
        <v>Auto17-18633</v>
      </c>
      <c r="D137" s="49" t="s">
        <v>3</v>
      </c>
      <c r="E137" s="29"/>
      <c r="H137" s="41">
        <f t="shared" si="5"/>
        <v>133</v>
      </c>
    </row>
    <row r="138" spans="1:8" x14ac:dyDescent="0.35">
      <c r="A138" s="50"/>
      <c r="B138" s="27" t="s">
        <v>119</v>
      </c>
      <c r="C138" s="29" t="str">
        <f t="shared" si="4"/>
        <v>Auto17-18634</v>
      </c>
      <c r="D138" s="50"/>
      <c r="E138" s="29"/>
      <c r="H138" s="41">
        <f t="shared" si="5"/>
        <v>134</v>
      </c>
    </row>
    <row r="139" spans="1:8" x14ac:dyDescent="0.35">
      <c r="A139" s="50"/>
      <c r="B139" s="27" t="s">
        <v>119</v>
      </c>
      <c r="C139" s="29" t="str">
        <f t="shared" si="4"/>
        <v>Auto17-18635</v>
      </c>
      <c r="D139" s="50"/>
      <c r="E139" s="29"/>
      <c r="H139" s="41">
        <f t="shared" si="5"/>
        <v>135</v>
      </c>
    </row>
    <row r="140" spans="1:8" x14ac:dyDescent="0.35">
      <c r="A140" s="51"/>
      <c r="B140" s="27" t="s">
        <v>119</v>
      </c>
      <c r="C140" s="29" t="str">
        <f t="shared" si="4"/>
        <v>Auto17-18636</v>
      </c>
      <c r="D140" s="51"/>
      <c r="E140" s="29"/>
      <c r="H140" s="41">
        <f t="shared" si="5"/>
        <v>136</v>
      </c>
    </row>
    <row r="141" spans="1:8" x14ac:dyDescent="0.35">
      <c r="A141" s="26">
        <v>1</v>
      </c>
      <c r="B141" s="27" t="s">
        <v>120</v>
      </c>
      <c r="C141" s="29" t="str">
        <f t="shared" si="4"/>
        <v>Expa17-18637</v>
      </c>
      <c r="D141" s="28" t="s">
        <v>3</v>
      </c>
      <c r="E141" s="29"/>
      <c r="H141" s="41">
        <f t="shared" si="5"/>
        <v>137</v>
      </c>
    </row>
    <row r="142" spans="1:8" x14ac:dyDescent="0.35">
      <c r="A142" s="49">
        <v>2</v>
      </c>
      <c r="B142" s="27" t="s">
        <v>121</v>
      </c>
      <c r="C142" s="29" t="str">
        <f t="shared" si="4"/>
        <v>Cont17-18638</v>
      </c>
      <c r="D142" s="49">
        <v>2</v>
      </c>
      <c r="E142" s="29"/>
      <c r="H142" s="41">
        <f t="shared" si="5"/>
        <v>138</v>
      </c>
    </row>
    <row r="143" spans="1:8" x14ac:dyDescent="0.35">
      <c r="A143" s="51"/>
      <c r="B143" s="27" t="s">
        <v>122</v>
      </c>
      <c r="C143" s="29" t="str">
        <f t="shared" si="4"/>
        <v>Cont17-18639</v>
      </c>
      <c r="D143" s="51"/>
      <c r="E143" s="29"/>
      <c r="H143" s="41">
        <f t="shared" si="5"/>
        <v>139</v>
      </c>
    </row>
    <row r="144" spans="1:8" x14ac:dyDescent="0.35">
      <c r="A144" s="49">
        <v>3</v>
      </c>
      <c r="B144" s="27" t="s">
        <v>123</v>
      </c>
      <c r="C144" s="29" t="str">
        <f t="shared" si="4"/>
        <v>Cont17-18640</v>
      </c>
      <c r="D144" s="49">
        <v>2</v>
      </c>
      <c r="E144" s="29"/>
      <c r="H144" s="41">
        <f t="shared" si="5"/>
        <v>140</v>
      </c>
    </row>
    <row r="145" spans="1:8" x14ac:dyDescent="0.35">
      <c r="A145" s="51"/>
      <c r="B145" s="27" t="s">
        <v>124</v>
      </c>
      <c r="C145" s="29" t="str">
        <f t="shared" si="4"/>
        <v>Cont17-18641</v>
      </c>
      <c r="D145" s="51"/>
      <c r="E145" s="29"/>
      <c r="H145" s="41">
        <f t="shared" si="5"/>
        <v>141</v>
      </c>
    </row>
    <row r="146" spans="1:8" x14ac:dyDescent="0.35">
      <c r="A146" s="49">
        <v>4</v>
      </c>
      <c r="B146" s="27" t="s">
        <v>125</v>
      </c>
      <c r="C146" s="29" t="str">
        <f t="shared" si="4"/>
        <v>Auto17-18642</v>
      </c>
      <c r="D146" s="49">
        <v>2</v>
      </c>
      <c r="E146" s="29"/>
      <c r="H146" s="41">
        <f t="shared" si="5"/>
        <v>142</v>
      </c>
    </row>
    <row r="147" spans="1:8" x14ac:dyDescent="0.35">
      <c r="A147" s="51"/>
      <c r="B147" s="27" t="s">
        <v>126</v>
      </c>
      <c r="C147" s="29" t="str">
        <f t="shared" si="4"/>
        <v>Auto17-18643</v>
      </c>
      <c r="D147" s="51"/>
      <c r="E147" s="29"/>
      <c r="H147" s="41">
        <f t="shared" si="5"/>
        <v>143</v>
      </c>
    </row>
    <row r="148" spans="1:8" x14ac:dyDescent="0.35">
      <c r="A148" s="49">
        <v>5</v>
      </c>
      <c r="B148" s="27" t="s">
        <v>127</v>
      </c>
      <c r="C148" s="29" t="str">
        <f t="shared" si="4"/>
        <v>Auto17-18644</v>
      </c>
      <c r="D148" s="49">
        <v>2</v>
      </c>
      <c r="E148" s="29"/>
      <c r="H148" s="41">
        <f t="shared" si="5"/>
        <v>144</v>
      </c>
    </row>
    <row r="149" spans="1:8" x14ac:dyDescent="0.35">
      <c r="A149" s="51"/>
      <c r="B149" s="27" t="s">
        <v>128</v>
      </c>
      <c r="C149" s="29" t="str">
        <f t="shared" si="4"/>
        <v>Auto17-18645</v>
      </c>
      <c r="D149" s="51"/>
      <c r="E149" s="29"/>
      <c r="H149" s="41">
        <f t="shared" si="5"/>
        <v>145</v>
      </c>
    </row>
    <row r="150" spans="1:8" x14ac:dyDescent="0.35">
      <c r="A150" s="26">
        <v>6</v>
      </c>
      <c r="B150" s="27" t="s">
        <v>129</v>
      </c>
      <c r="C150" s="29" t="str">
        <f t="shared" si="4"/>
        <v>Epox17-18646</v>
      </c>
      <c r="D150" s="49">
        <v>3</v>
      </c>
      <c r="E150" s="29"/>
      <c r="H150" s="41">
        <f t="shared" si="5"/>
        <v>146</v>
      </c>
    </row>
    <row r="151" spans="1:8" x14ac:dyDescent="0.35">
      <c r="A151" s="26"/>
      <c r="B151" s="27" t="s">
        <v>130</v>
      </c>
      <c r="C151" s="29" t="str">
        <f t="shared" si="4"/>
        <v>Epox17-18647</v>
      </c>
      <c r="D151" s="50"/>
      <c r="E151" s="29"/>
      <c r="H151" s="41">
        <f t="shared" si="5"/>
        <v>147</v>
      </c>
    </row>
    <row r="152" spans="1:8" x14ac:dyDescent="0.35">
      <c r="A152" s="26"/>
      <c r="B152" s="27" t="s">
        <v>131</v>
      </c>
      <c r="C152" s="29" t="str">
        <f t="shared" si="4"/>
        <v>Epox17-18648</v>
      </c>
      <c r="D152" s="51"/>
      <c r="E152" s="29"/>
      <c r="H152" s="41">
        <f t="shared" si="5"/>
        <v>148</v>
      </c>
    </row>
    <row r="153" spans="1:8" x14ac:dyDescent="0.35">
      <c r="A153" s="49">
        <v>7</v>
      </c>
      <c r="B153" s="27" t="s">
        <v>132</v>
      </c>
      <c r="C153" s="29" t="str">
        <f t="shared" si="4"/>
        <v>SGH 17-18649</v>
      </c>
      <c r="D153" s="49">
        <v>3</v>
      </c>
      <c r="E153" s="29"/>
      <c r="H153" s="41">
        <f t="shared" si="5"/>
        <v>149</v>
      </c>
    </row>
    <row r="154" spans="1:8" x14ac:dyDescent="0.35">
      <c r="A154" s="50"/>
      <c r="B154" s="27" t="s">
        <v>133</v>
      </c>
      <c r="C154" s="29" t="str">
        <f t="shared" si="4"/>
        <v>SGH 17-18650</v>
      </c>
      <c r="D154" s="50"/>
      <c r="E154" s="29"/>
      <c r="H154" s="41">
        <f t="shared" si="5"/>
        <v>150</v>
      </c>
    </row>
    <row r="155" spans="1:8" x14ac:dyDescent="0.35">
      <c r="A155" s="51"/>
      <c r="B155" s="27" t="s">
        <v>134</v>
      </c>
      <c r="C155" s="29" t="str">
        <f t="shared" si="4"/>
        <v>SGH 17-18651</v>
      </c>
      <c r="D155" s="51"/>
      <c r="E155" s="29"/>
      <c r="H155" s="41">
        <f t="shared" si="5"/>
        <v>151</v>
      </c>
    </row>
    <row r="156" spans="1:8" x14ac:dyDescent="0.35">
      <c r="A156" s="49">
        <v>8</v>
      </c>
      <c r="B156" s="27" t="s">
        <v>135</v>
      </c>
      <c r="C156" s="29" t="str">
        <f t="shared" si="4"/>
        <v>QGJ217-18652</v>
      </c>
      <c r="D156" s="49">
        <v>3</v>
      </c>
      <c r="E156" s="29"/>
      <c r="H156" s="41">
        <f t="shared" si="5"/>
        <v>152</v>
      </c>
    </row>
    <row r="157" spans="1:8" x14ac:dyDescent="0.35">
      <c r="A157" s="50"/>
      <c r="B157" s="27" t="s">
        <v>136</v>
      </c>
      <c r="C157" s="29" t="str">
        <f t="shared" si="4"/>
        <v>QGJ217-18653</v>
      </c>
      <c r="D157" s="50"/>
      <c r="E157" s="29"/>
      <c r="H157" s="41">
        <f t="shared" si="5"/>
        <v>153</v>
      </c>
    </row>
    <row r="158" spans="1:8" x14ac:dyDescent="0.35">
      <c r="A158" s="51"/>
      <c r="B158" s="27" t="s">
        <v>137</v>
      </c>
      <c r="C158" s="29" t="str">
        <f t="shared" si="4"/>
        <v>QGJ217-18654</v>
      </c>
      <c r="D158" s="51"/>
      <c r="E158" s="29"/>
      <c r="H158" s="41">
        <f t="shared" si="5"/>
        <v>154</v>
      </c>
    </row>
    <row r="159" spans="1:8" x14ac:dyDescent="0.35">
      <c r="A159" s="49">
        <v>9</v>
      </c>
      <c r="B159" s="27" t="s">
        <v>138</v>
      </c>
      <c r="C159" s="29" t="str">
        <f t="shared" si="4"/>
        <v>FRP 17-18655</v>
      </c>
      <c r="D159" s="49">
        <v>17</v>
      </c>
      <c r="E159" s="29"/>
      <c r="H159" s="41">
        <f t="shared" si="5"/>
        <v>155</v>
      </c>
    </row>
    <row r="160" spans="1:8" x14ac:dyDescent="0.35">
      <c r="A160" s="50"/>
      <c r="B160" s="27" t="s">
        <v>139</v>
      </c>
      <c r="C160" s="29" t="str">
        <f t="shared" si="4"/>
        <v>FRP 17-18656</v>
      </c>
      <c r="D160" s="50"/>
      <c r="E160" s="29"/>
      <c r="H160" s="41">
        <f t="shared" si="5"/>
        <v>156</v>
      </c>
    </row>
    <row r="161" spans="1:8" x14ac:dyDescent="0.35">
      <c r="A161" s="50"/>
      <c r="B161" s="27" t="s">
        <v>140</v>
      </c>
      <c r="C161" s="29" t="str">
        <f t="shared" si="4"/>
        <v>FRP 17-18657</v>
      </c>
      <c r="D161" s="50"/>
      <c r="E161" s="29"/>
      <c r="H161" s="41">
        <f t="shared" si="5"/>
        <v>157</v>
      </c>
    </row>
    <row r="162" spans="1:8" x14ac:dyDescent="0.35">
      <c r="A162" s="50"/>
      <c r="B162" s="27" t="s">
        <v>141</v>
      </c>
      <c r="C162" s="29" t="str">
        <f t="shared" si="4"/>
        <v>FRP 17-18658</v>
      </c>
      <c r="D162" s="50"/>
      <c r="E162" s="29"/>
      <c r="H162" s="41">
        <f t="shared" si="5"/>
        <v>158</v>
      </c>
    </row>
    <row r="163" spans="1:8" x14ac:dyDescent="0.35">
      <c r="A163" s="50"/>
      <c r="B163" s="27" t="s">
        <v>142</v>
      </c>
      <c r="C163" s="29" t="str">
        <f t="shared" si="4"/>
        <v>FRP 17-18659</v>
      </c>
      <c r="D163" s="50"/>
      <c r="E163" s="29"/>
      <c r="H163" s="41">
        <f t="shared" si="5"/>
        <v>159</v>
      </c>
    </row>
    <row r="164" spans="1:8" x14ac:dyDescent="0.35">
      <c r="A164" s="50"/>
      <c r="B164" s="27" t="s">
        <v>143</v>
      </c>
      <c r="C164" s="29" t="str">
        <f t="shared" si="4"/>
        <v>FRP 17-18660</v>
      </c>
      <c r="D164" s="50"/>
      <c r="E164" s="29"/>
      <c r="H164" s="41">
        <f t="shared" si="5"/>
        <v>160</v>
      </c>
    </row>
    <row r="165" spans="1:8" x14ac:dyDescent="0.35">
      <c r="A165" s="50"/>
      <c r="B165" s="27" t="s">
        <v>144</v>
      </c>
      <c r="C165" s="29" t="str">
        <f t="shared" si="4"/>
        <v>FRP 17-18661</v>
      </c>
      <c r="D165" s="50"/>
      <c r="E165" s="29"/>
      <c r="H165" s="41">
        <f t="shared" si="5"/>
        <v>161</v>
      </c>
    </row>
    <row r="166" spans="1:8" x14ac:dyDescent="0.35">
      <c r="A166" s="50"/>
      <c r="B166" s="27" t="s">
        <v>145</v>
      </c>
      <c r="C166" s="29" t="str">
        <f t="shared" si="4"/>
        <v>FRP 17-18662</v>
      </c>
      <c r="D166" s="50"/>
      <c r="E166" s="29"/>
      <c r="H166" s="41">
        <f t="shared" si="5"/>
        <v>162</v>
      </c>
    </row>
    <row r="167" spans="1:8" x14ac:dyDescent="0.35">
      <c r="A167" s="50"/>
      <c r="B167" s="27" t="s">
        <v>146</v>
      </c>
      <c r="C167" s="29" t="str">
        <f t="shared" si="4"/>
        <v>FRP 17-18663</v>
      </c>
      <c r="D167" s="50"/>
      <c r="E167" s="29"/>
      <c r="H167" s="41">
        <f t="shared" si="5"/>
        <v>163</v>
      </c>
    </row>
    <row r="168" spans="1:8" x14ac:dyDescent="0.35">
      <c r="A168" s="50"/>
      <c r="B168" s="27" t="s">
        <v>147</v>
      </c>
      <c r="C168" s="29" t="str">
        <f t="shared" si="4"/>
        <v>FRP 17-18664</v>
      </c>
      <c r="D168" s="50"/>
      <c r="E168" s="29"/>
      <c r="H168" s="41">
        <f t="shared" si="5"/>
        <v>164</v>
      </c>
    </row>
    <row r="169" spans="1:8" x14ac:dyDescent="0.35">
      <c r="A169" s="50"/>
      <c r="B169" s="27" t="s">
        <v>148</v>
      </c>
      <c r="C169" s="29" t="str">
        <f t="shared" si="4"/>
        <v>FRP 17-18665</v>
      </c>
      <c r="D169" s="50"/>
      <c r="E169" s="29"/>
      <c r="H169" s="41">
        <f t="shared" si="5"/>
        <v>165</v>
      </c>
    </row>
    <row r="170" spans="1:8" x14ac:dyDescent="0.35">
      <c r="A170" s="50"/>
      <c r="B170" s="27" t="s">
        <v>149</v>
      </c>
      <c r="C170" s="29" t="str">
        <f t="shared" si="4"/>
        <v>FRP 17-18666</v>
      </c>
      <c r="D170" s="50"/>
      <c r="E170" s="29"/>
      <c r="H170" s="41">
        <f t="shared" si="5"/>
        <v>166</v>
      </c>
    </row>
    <row r="171" spans="1:8" x14ac:dyDescent="0.35">
      <c r="A171" s="50"/>
      <c r="B171" s="27" t="s">
        <v>150</v>
      </c>
      <c r="C171" s="29" t="str">
        <f t="shared" si="4"/>
        <v>FRP 17-18667</v>
      </c>
      <c r="D171" s="50"/>
      <c r="E171" s="29"/>
      <c r="H171" s="41">
        <f t="shared" si="5"/>
        <v>167</v>
      </c>
    </row>
    <row r="172" spans="1:8" x14ac:dyDescent="0.35">
      <c r="A172" s="50"/>
      <c r="B172" s="27" t="s">
        <v>151</v>
      </c>
      <c r="C172" s="29" t="str">
        <f t="shared" si="4"/>
        <v>FRP 17-18668</v>
      </c>
      <c r="D172" s="50"/>
      <c r="E172" s="29"/>
      <c r="H172" s="41">
        <f t="shared" si="5"/>
        <v>168</v>
      </c>
    </row>
    <row r="173" spans="1:8" x14ac:dyDescent="0.35">
      <c r="A173" s="50"/>
      <c r="B173" s="27" t="s">
        <v>152</v>
      </c>
      <c r="C173" s="29" t="str">
        <f t="shared" si="4"/>
        <v>FRP 17-18669</v>
      </c>
      <c r="D173" s="50"/>
      <c r="E173" s="29"/>
      <c r="H173" s="41">
        <f t="shared" si="5"/>
        <v>169</v>
      </c>
    </row>
    <row r="174" spans="1:8" x14ac:dyDescent="0.35">
      <c r="A174" s="50"/>
      <c r="B174" s="27" t="s">
        <v>153</v>
      </c>
      <c r="C174" s="29" t="str">
        <f t="shared" si="4"/>
        <v>FRP 17-18670</v>
      </c>
      <c r="D174" s="50"/>
      <c r="E174" s="29"/>
      <c r="H174" s="41">
        <f t="shared" si="5"/>
        <v>170</v>
      </c>
    </row>
    <row r="175" spans="1:8" x14ac:dyDescent="0.35">
      <c r="A175" s="51"/>
      <c r="B175" s="27" t="s">
        <v>154</v>
      </c>
      <c r="C175" s="29" t="str">
        <f t="shared" si="4"/>
        <v>FRP 17-18671</v>
      </c>
      <c r="D175" s="51"/>
      <c r="E175" s="29"/>
      <c r="H175" s="41">
        <f t="shared" si="5"/>
        <v>171</v>
      </c>
    </row>
    <row r="176" spans="1:8" x14ac:dyDescent="0.35">
      <c r="A176" s="52">
        <v>10</v>
      </c>
      <c r="B176" s="27" t="s">
        <v>182</v>
      </c>
      <c r="C176" s="29" t="str">
        <f t="shared" si="4"/>
        <v>Stat17-18672</v>
      </c>
      <c r="D176" s="54">
        <v>8</v>
      </c>
      <c r="E176" s="29"/>
      <c r="H176" s="41">
        <f t="shared" si="5"/>
        <v>172</v>
      </c>
    </row>
    <row r="177" spans="1:8" x14ac:dyDescent="0.35">
      <c r="A177" s="53"/>
      <c r="B177" s="27" t="s">
        <v>183</v>
      </c>
      <c r="C177" s="29" t="str">
        <f t="shared" si="4"/>
        <v>Stat17-18673</v>
      </c>
      <c r="D177" s="54"/>
      <c r="E177" s="29"/>
      <c r="H177" s="41">
        <f t="shared" si="5"/>
        <v>173</v>
      </c>
    </row>
    <row r="178" spans="1:8" x14ac:dyDescent="0.35">
      <c r="A178" s="53"/>
      <c r="B178" s="27" t="s">
        <v>184</v>
      </c>
      <c r="C178" s="29" t="str">
        <f t="shared" si="4"/>
        <v>Stat17-18674</v>
      </c>
      <c r="D178" s="54"/>
      <c r="E178" s="29"/>
      <c r="H178" s="41">
        <f t="shared" si="5"/>
        <v>174</v>
      </c>
    </row>
    <row r="179" spans="1:8" x14ac:dyDescent="0.35">
      <c r="A179" s="53"/>
      <c r="B179" s="27" t="s">
        <v>185</v>
      </c>
      <c r="C179" s="29" t="str">
        <f t="shared" si="4"/>
        <v>Stat17-18675</v>
      </c>
      <c r="D179" s="54"/>
      <c r="E179" s="29"/>
      <c r="H179" s="41">
        <f t="shared" si="5"/>
        <v>175</v>
      </c>
    </row>
    <row r="180" spans="1:8" x14ac:dyDescent="0.35">
      <c r="A180" s="53"/>
      <c r="B180" s="27" t="s">
        <v>186</v>
      </c>
      <c r="C180" s="29" t="str">
        <f t="shared" si="4"/>
        <v>Stat17-18676</v>
      </c>
      <c r="D180" s="54"/>
      <c r="E180" s="29"/>
      <c r="H180" s="41">
        <f t="shared" si="5"/>
        <v>176</v>
      </c>
    </row>
    <row r="181" spans="1:8" x14ac:dyDescent="0.35">
      <c r="A181" s="53"/>
      <c r="B181" s="27" t="s">
        <v>187</v>
      </c>
      <c r="C181" s="29" t="str">
        <f t="shared" si="4"/>
        <v>Stat17-18677</v>
      </c>
      <c r="D181" s="54"/>
      <c r="E181" s="29"/>
      <c r="H181" s="41">
        <f t="shared" si="5"/>
        <v>177</v>
      </c>
    </row>
    <row r="182" spans="1:8" x14ac:dyDescent="0.35">
      <c r="A182" s="53"/>
      <c r="B182" s="27" t="s">
        <v>188</v>
      </c>
      <c r="C182" s="29" t="str">
        <f t="shared" si="4"/>
        <v>Stat17-18678</v>
      </c>
      <c r="D182" s="54"/>
      <c r="E182" s="29"/>
      <c r="H182" s="41">
        <f t="shared" si="5"/>
        <v>178</v>
      </c>
    </row>
    <row r="183" spans="1:8" x14ac:dyDescent="0.35">
      <c r="A183" s="53"/>
      <c r="B183" s="27" t="s">
        <v>189</v>
      </c>
      <c r="C183" s="29" t="str">
        <f t="shared" si="4"/>
        <v>Stat17-18679</v>
      </c>
      <c r="D183" s="54"/>
      <c r="E183" s="29"/>
      <c r="H183" s="41">
        <f t="shared" si="5"/>
        <v>179</v>
      </c>
    </row>
  </sheetData>
  <mergeCells count="56">
    <mergeCell ref="A49:A55"/>
    <mergeCell ref="D49:D55"/>
    <mergeCell ref="A5:A7"/>
    <mergeCell ref="A9:A14"/>
    <mergeCell ref="D10:D14"/>
    <mergeCell ref="A16:A18"/>
    <mergeCell ref="D16:D18"/>
    <mergeCell ref="A19:A21"/>
    <mergeCell ref="D19:D21"/>
    <mergeCell ref="A23:A24"/>
    <mergeCell ref="D23:D24"/>
    <mergeCell ref="A25:A40"/>
    <mergeCell ref="D25:D40"/>
    <mergeCell ref="A41:A47"/>
    <mergeCell ref="A57:A58"/>
    <mergeCell ref="D57:D58"/>
    <mergeCell ref="A59:A60"/>
    <mergeCell ref="D59:D60"/>
    <mergeCell ref="A71:A72"/>
    <mergeCell ref="D71:D72"/>
    <mergeCell ref="A73:A77"/>
    <mergeCell ref="D73:D77"/>
    <mergeCell ref="A79:A80"/>
    <mergeCell ref="D79:D80"/>
    <mergeCell ref="A81:A88"/>
    <mergeCell ref="D81:D88"/>
    <mergeCell ref="A137:A140"/>
    <mergeCell ref="D137:D140"/>
    <mergeCell ref="A90:A95"/>
    <mergeCell ref="D90:D95"/>
    <mergeCell ref="A97:A101"/>
    <mergeCell ref="D97:D101"/>
    <mergeCell ref="A104:A107"/>
    <mergeCell ref="D104:D107"/>
    <mergeCell ref="A110:A114"/>
    <mergeCell ref="D110:D114"/>
    <mergeCell ref="A118:A129"/>
    <mergeCell ref="A130:A131"/>
    <mergeCell ref="A132:A136"/>
    <mergeCell ref="A142:A143"/>
    <mergeCell ref="D142:D143"/>
    <mergeCell ref="A144:A145"/>
    <mergeCell ref="D144:D145"/>
    <mergeCell ref="A146:A147"/>
    <mergeCell ref="D146:D147"/>
    <mergeCell ref="A159:A175"/>
    <mergeCell ref="D159:D175"/>
    <mergeCell ref="A176:A183"/>
    <mergeCell ref="D176:D183"/>
    <mergeCell ref="A148:A149"/>
    <mergeCell ref="D148:D149"/>
    <mergeCell ref="D150:D152"/>
    <mergeCell ref="A153:A155"/>
    <mergeCell ref="D153:D155"/>
    <mergeCell ref="A156:A158"/>
    <mergeCell ref="D156:D158"/>
  </mergeCells>
  <conditionalFormatting sqref="C5:C18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83"/>
  <sheetViews>
    <sheetView tabSelected="1" workbookViewId="0">
      <selection activeCell="B19" sqref="B19"/>
    </sheetView>
  </sheetViews>
  <sheetFormatPr defaultColWidth="18" defaultRowHeight="14.5" x14ac:dyDescent="0.35"/>
  <cols>
    <col min="1" max="1" width="13.08984375" style="34" bestFit="1" customWidth="1"/>
    <col min="2" max="2" width="56.54296875" style="33" bestFit="1" customWidth="1"/>
    <col min="3" max="16384" width="18" style="30"/>
  </cols>
  <sheetData>
    <row r="4" spans="1:2" x14ac:dyDescent="0.35">
      <c r="A4" s="39" t="s">
        <v>385</v>
      </c>
      <c r="B4" s="38" t="s">
        <v>386</v>
      </c>
    </row>
    <row r="5" spans="1:2" s="41" customFormat="1" x14ac:dyDescent="0.35">
      <c r="A5" s="29" t="s">
        <v>206</v>
      </c>
      <c r="B5" s="31" t="s">
        <v>63</v>
      </c>
    </row>
    <row r="6" spans="1:2" s="41" customFormat="1" x14ac:dyDescent="0.35">
      <c r="A6" s="29" t="s">
        <v>207</v>
      </c>
      <c r="B6" s="31" t="s">
        <v>64</v>
      </c>
    </row>
    <row r="7" spans="1:2" s="41" customFormat="1" x14ac:dyDescent="0.35">
      <c r="A7" s="29" t="s">
        <v>208</v>
      </c>
      <c r="B7" s="31" t="s">
        <v>65</v>
      </c>
    </row>
    <row r="8" spans="1:2" x14ac:dyDescent="0.35">
      <c r="A8" s="29" t="s">
        <v>209</v>
      </c>
      <c r="B8" s="31" t="s">
        <v>4</v>
      </c>
    </row>
    <row r="9" spans="1:2" x14ac:dyDescent="0.35">
      <c r="A9" s="29" t="s">
        <v>210</v>
      </c>
      <c r="B9" s="31" t="s">
        <v>66</v>
      </c>
    </row>
    <row r="10" spans="1:2" x14ac:dyDescent="0.35">
      <c r="A10" s="29" t="s">
        <v>211</v>
      </c>
      <c r="B10" s="31" t="s">
        <v>67</v>
      </c>
    </row>
    <row r="11" spans="1:2" x14ac:dyDescent="0.35">
      <c r="A11" s="29" t="s">
        <v>212</v>
      </c>
      <c r="B11" s="31" t="s">
        <v>68</v>
      </c>
    </row>
    <row r="12" spans="1:2" x14ac:dyDescent="0.35">
      <c r="A12" s="29" t="s">
        <v>213</v>
      </c>
      <c r="B12" s="31" t="s">
        <v>69</v>
      </c>
    </row>
    <row r="13" spans="1:2" x14ac:dyDescent="0.35">
      <c r="A13" s="29" t="s">
        <v>214</v>
      </c>
      <c r="B13" s="31" t="s">
        <v>70</v>
      </c>
    </row>
    <row r="14" spans="1:2" x14ac:dyDescent="0.35">
      <c r="A14" s="29" t="s">
        <v>215</v>
      </c>
      <c r="B14" s="31" t="s">
        <v>71</v>
      </c>
    </row>
    <row r="15" spans="1:2" x14ac:dyDescent="0.35">
      <c r="A15" s="29" t="s">
        <v>216</v>
      </c>
      <c r="B15" s="27" t="s">
        <v>190</v>
      </c>
    </row>
    <row r="16" spans="1:2" x14ac:dyDescent="0.35">
      <c r="A16" s="29" t="s">
        <v>217</v>
      </c>
      <c r="B16" s="27" t="s">
        <v>155</v>
      </c>
    </row>
    <row r="17" spans="1:2" x14ac:dyDescent="0.35">
      <c r="A17" s="29" t="s">
        <v>218</v>
      </c>
      <c r="B17" s="27" t="s">
        <v>156</v>
      </c>
    </row>
    <row r="18" spans="1:2" x14ac:dyDescent="0.35">
      <c r="A18" s="29" t="s">
        <v>219</v>
      </c>
      <c r="B18" s="27" t="s">
        <v>157</v>
      </c>
    </row>
    <row r="19" spans="1:2" x14ac:dyDescent="0.35">
      <c r="A19" s="29" t="s">
        <v>220</v>
      </c>
      <c r="B19" s="27" t="s">
        <v>158</v>
      </c>
    </row>
    <row r="20" spans="1:2" x14ac:dyDescent="0.35">
      <c r="A20" s="29" t="s">
        <v>221</v>
      </c>
      <c r="B20" s="27" t="s">
        <v>159</v>
      </c>
    </row>
    <row r="21" spans="1:2" x14ac:dyDescent="0.35">
      <c r="A21" s="29" t="s">
        <v>222</v>
      </c>
      <c r="B21" s="27" t="s">
        <v>160</v>
      </c>
    </row>
    <row r="22" spans="1:2" x14ac:dyDescent="0.35">
      <c r="A22" s="29" t="s">
        <v>223</v>
      </c>
      <c r="B22" s="27" t="s">
        <v>191</v>
      </c>
    </row>
    <row r="23" spans="1:2" x14ac:dyDescent="0.35">
      <c r="A23" s="29" t="s">
        <v>224</v>
      </c>
      <c r="B23" s="27" t="s">
        <v>72</v>
      </c>
    </row>
    <row r="24" spans="1:2" x14ac:dyDescent="0.35">
      <c r="A24" s="29" t="s">
        <v>225</v>
      </c>
      <c r="B24" s="27" t="s">
        <v>73</v>
      </c>
    </row>
    <row r="25" spans="1:2" x14ac:dyDescent="0.35">
      <c r="A25" s="29" t="s">
        <v>226</v>
      </c>
      <c r="B25" s="27" t="s">
        <v>36</v>
      </c>
    </row>
    <row r="26" spans="1:2" x14ac:dyDescent="0.35">
      <c r="A26" s="29" t="s">
        <v>227</v>
      </c>
      <c r="B26" s="27" t="s">
        <v>37</v>
      </c>
    </row>
    <row r="27" spans="1:2" x14ac:dyDescent="0.35">
      <c r="A27" s="29" t="s">
        <v>228</v>
      </c>
      <c r="B27" s="27" t="s">
        <v>38</v>
      </c>
    </row>
    <row r="28" spans="1:2" x14ac:dyDescent="0.35">
      <c r="A28" s="29" t="s">
        <v>229</v>
      </c>
      <c r="B28" s="27" t="s">
        <v>39</v>
      </c>
    </row>
    <row r="29" spans="1:2" x14ac:dyDescent="0.35">
      <c r="A29" s="29" t="s">
        <v>230</v>
      </c>
      <c r="B29" s="27" t="s">
        <v>40</v>
      </c>
    </row>
    <row r="30" spans="1:2" x14ac:dyDescent="0.35">
      <c r="A30" s="29" t="s">
        <v>231</v>
      </c>
      <c r="B30" s="27" t="s">
        <v>41</v>
      </c>
    </row>
    <row r="31" spans="1:2" x14ac:dyDescent="0.35">
      <c r="A31" s="29" t="s">
        <v>232</v>
      </c>
      <c r="B31" s="27" t="s">
        <v>42</v>
      </c>
    </row>
    <row r="32" spans="1:2" x14ac:dyDescent="0.35">
      <c r="A32" s="29" t="s">
        <v>233</v>
      </c>
      <c r="B32" s="27" t="s">
        <v>43</v>
      </c>
    </row>
    <row r="33" spans="1:2" x14ac:dyDescent="0.35">
      <c r="A33" s="29" t="s">
        <v>234</v>
      </c>
      <c r="B33" s="27" t="s">
        <v>44</v>
      </c>
    </row>
    <row r="34" spans="1:2" x14ac:dyDescent="0.35">
      <c r="A34" s="29" t="s">
        <v>235</v>
      </c>
      <c r="B34" s="27" t="s">
        <v>45</v>
      </c>
    </row>
    <row r="35" spans="1:2" x14ac:dyDescent="0.35">
      <c r="A35" s="29" t="s">
        <v>236</v>
      </c>
      <c r="B35" s="27" t="s">
        <v>46</v>
      </c>
    </row>
    <row r="36" spans="1:2" x14ac:dyDescent="0.35">
      <c r="A36" s="29" t="s">
        <v>237</v>
      </c>
      <c r="B36" s="27" t="s">
        <v>47</v>
      </c>
    </row>
    <row r="37" spans="1:2" x14ac:dyDescent="0.35">
      <c r="A37" s="29" t="s">
        <v>238</v>
      </c>
      <c r="B37" s="27" t="s">
        <v>48</v>
      </c>
    </row>
    <row r="38" spans="1:2" x14ac:dyDescent="0.35">
      <c r="A38" s="29" t="s">
        <v>239</v>
      </c>
      <c r="B38" s="27" t="s">
        <v>49</v>
      </c>
    </row>
    <row r="39" spans="1:2" x14ac:dyDescent="0.35">
      <c r="A39" s="29" t="s">
        <v>240</v>
      </c>
      <c r="B39" s="27" t="s">
        <v>50</v>
      </c>
    </row>
    <row r="40" spans="1:2" x14ac:dyDescent="0.35">
      <c r="A40" s="29" t="s">
        <v>241</v>
      </c>
      <c r="B40" s="27" t="s">
        <v>51</v>
      </c>
    </row>
    <row r="41" spans="1:2" x14ac:dyDescent="0.35">
      <c r="A41" s="29" t="s">
        <v>242</v>
      </c>
      <c r="B41" s="27" t="s">
        <v>161</v>
      </c>
    </row>
    <row r="42" spans="1:2" x14ac:dyDescent="0.35">
      <c r="A42" s="29" t="s">
        <v>243</v>
      </c>
      <c r="B42" s="27" t="s">
        <v>162</v>
      </c>
    </row>
    <row r="43" spans="1:2" x14ac:dyDescent="0.35">
      <c r="A43" s="29" t="s">
        <v>244</v>
      </c>
      <c r="B43" s="27" t="s">
        <v>163</v>
      </c>
    </row>
    <row r="44" spans="1:2" x14ac:dyDescent="0.35">
      <c r="A44" s="29" t="s">
        <v>245</v>
      </c>
      <c r="B44" s="27" t="s">
        <v>164</v>
      </c>
    </row>
    <row r="45" spans="1:2" x14ac:dyDescent="0.35">
      <c r="A45" s="29" t="s">
        <v>246</v>
      </c>
      <c r="B45" s="27" t="s">
        <v>165</v>
      </c>
    </row>
    <row r="46" spans="1:2" x14ac:dyDescent="0.35">
      <c r="A46" s="29" t="s">
        <v>247</v>
      </c>
      <c r="B46" s="27" t="s">
        <v>166</v>
      </c>
    </row>
    <row r="47" spans="1:2" x14ac:dyDescent="0.35">
      <c r="A47" s="29" t="s">
        <v>248</v>
      </c>
      <c r="B47" s="27" t="s">
        <v>167</v>
      </c>
    </row>
    <row r="48" spans="1:2" x14ac:dyDescent="0.35">
      <c r="A48" s="29" t="s">
        <v>249</v>
      </c>
      <c r="B48" s="27" t="s">
        <v>32</v>
      </c>
    </row>
    <row r="49" spans="1:2" x14ac:dyDescent="0.35">
      <c r="A49" s="29" t="s">
        <v>250</v>
      </c>
      <c r="B49" s="27" t="s">
        <v>52</v>
      </c>
    </row>
    <row r="50" spans="1:2" x14ac:dyDescent="0.35">
      <c r="A50" s="29" t="s">
        <v>251</v>
      </c>
      <c r="B50" s="27" t="s">
        <v>53</v>
      </c>
    </row>
    <row r="51" spans="1:2" x14ac:dyDescent="0.35">
      <c r="A51" s="29" t="s">
        <v>252</v>
      </c>
      <c r="B51" s="27" t="s">
        <v>54</v>
      </c>
    </row>
    <row r="52" spans="1:2" x14ac:dyDescent="0.35">
      <c r="A52" s="29" t="s">
        <v>253</v>
      </c>
      <c r="B52" s="27" t="s">
        <v>55</v>
      </c>
    </row>
    <row r="53" spans="1:2" x14ac:dyDescent="0.35">
      <c r="A53" s="29" t="s">
        <v>254</v>
      </c>
      <c r="B53" s="27" t="s">
        <v>56</v>
      </c>
    </row>
    <row r="54" spans="1:2" x14ac:dyDescent="0.35">
      <c r="A54" s="29" t="s">
        <v>255</v>
      </c>
      <c r="B54" s="27" t="s">
        <v>57</v>
      </c>
    </row>
    <row r="55" spans="1:2" x14ac:dyDescent="0.35">
      <c r="A55" s="29" t="s">
        <v>256</v>
      </c>
      <c r="B55" s="27" t="s">
        <v>58</v>
      </c>
    </row>
    <row r="56" spans="1:2" x14ac:dyDescent="0.35">
      <c r="A56" s="29" t="s">
        <v>257</v>
      </c>
      <c r="B56" s="27" t="s">
        <v>7</v>
      </c>
    </row>
    <row r="57" spans="1:2" x14ac:dyDescent="0.35">
      <c r="A57" s="29" t="s">
        <v>258</v>
      </c>
      <c r="B57" s="27" t="s">
        <v>59</v>
      </c>
    </row>
    <row r="58" spans="1:2" x14ac:dyDescent="0.35">
      <c r="A58" s="29" t="s">
        <v>259</v>
      </c>
      <c r="B58" s="27" t="s">
        <v>60</v>
      </c>
    </row>
    <row r="59" spans="1:2" x14ac:dyDescent="0.35">
      <c r="A59" s="29" t="s">
        <v>260</v>
      </c>
      <c r="B59" s="27" t="s">
        <v>74</v>
      </c>
    </row>
    <row r="60" spans="1:2" x14ac:dyDescent="0.35">
      <c r="A60" s="29" t="s">
        <v>261</v>
      </c>
      <c r="B60" s="27" t="s">
        <v>75</v>
      </c>
    </row>
    <row r="61" spans="1:2" x14ac:dyDescent="0.35">
      <c r="A61" s="29" t="s">
        <v>262</v>
      </c>
      <c r="B61" s="27" t="s">
        <v>8</v>
      </c>
    </row>
    <row r="62" spans="1:2" x14ac:dyDescent="0.35">
      <c r="A62" s="29" t="s">
        <v>263</v>
      </c>
      <c r="B62" s="27" t="s">
        <v>9</v>
      </c>
    </row>
    <row r="63" spans="1:2" x14ac:dyDescent="0.35">
      <c r="A63" s="29" t="s">
        <v>264</v>
      </c>
      <c r="B63" s="27" t="s">
        <v>170</v>
      </c>
    </row>
    <row r="64" spans="1:2" x14ac:dyDescent="0.35">
      <c r="A64" s="29" t="s">
        <v>265</v>
      </c>
      <c r="B64" s="27" t="s">
        <v>171</v>
      </c>
    </row>
    <row r="65" spans="1:2" x14ac:dyDescent="0.35">
      <c r="A65" s="29" t="s">
        <v>266</v>
      </c>
      <c r="B65" s="27" t="s">
        <v>10</v>
      </c>
    </row>
    <row r="66" spans="1:2" x14ac:dyDescent="0.35">
      <c r="A66" s="29" t="s">
        <v>267</v>
      </c>
      <c r="B66" s="27" t="s">
        <v>12</v>
      </c>
    </row>
    <row r="67" spans="1:2" x14ac:dyDescent="0.35">
      <c r="A67" s="29" t="s">
        <v>268</v>
      </c>
      <c r="B67" s="27" t="s">
        <v>13</v>
      </c>
    </row>
    <row r="68" spans="1:2" x14ac:dyDescent="0.35">
      <c r="A68" s="29" t="s">
        <v>269</v>
      </c>
      <c r="B68" s="27" t="s">
        <v>14</v>
      </c>
    </row>
    <row r="69" spans="1:2" x14ac:dyDescent="0.35">
      <c r="A69" s="29" t="s">
        <v>270</v>
      </c>
      <c r="B69" s="27" t="s">
        <v>15</v>
      </c>
    </row>
    <row r="70" spans="1:2" x14ac:dyDescent="0.35">
      <c r="A70" s="29" t="s">
        <v>271</v>
      </c>
      <c r="B70" s="27" t="s">
        <v>16</v>
      </c>
    </row>
    <row r="71" spans="1:2" x14ac:dyDescent="0.35">
      <c r="A71" s="29" t="s">
        <v>272</v>
      </c>
      <c r="B71" s="27" t="s">
        <v>61</v>
      </c>
    </row>
    <row r="72" spans="1:2" x14ac:dyDescent="0.35">
      <c r="A72" s="29" t="s">
        <v>273</v>
      </c>
      <c r="B72" s="27" t="s">
        <v>62</v>
      </c>
    </row>
    <row r="73" spans="1:2" x14ac:dyDescent="0.35">
      <c r="A73" s="29" t="s">
        <v>274</v>
      </c>
      <c r="B73" s="27" t="s">
        <v>172</v>
      </c>
    </row>
    <row r="74" spans="1:2" x14ac:dyDescent="0.35">
      <c r="A74" s="29" t="s">
        <v>275</v>
      </c>
      <c r="B74" s="27" t="s">
        <v>173</v>
      </c>
    </row>
    <row r="75" spans="1:2" x14ac:dyDescent="0.35">
      <c r="A75" s="29" t="s">
        <v>276</v>
      </c>
      <c r="B75" s="27" t="s">
        <v>174</v>
      </c>
    </row>
    <row r="76" spans="1:2" x14ac:dyDescent="0.35">
      <c r="A76" s="29" t="s">
        <v>277</v>
      </c>
      <c r="B76" s="27" t="s">
        <v>175</v>
      </c>
    </row>
    <row r="77" spans="1:2" x14ac:dyDescent="0.35">
      <c r="A77" s="29" t="s">
        <v>278</v>
      </c>
      <c r="B77" s="27" t="s">
        <v>176</v>
      </c>
    </row>
    <row r="78" spans="1:2" x14ac:dyDescent="0.35">
      <c r="A78" s="29" t="s">
        <v>279</v>
      </c>
      <c r="B78" s="27" t="s">
        <v>177</v>
      </c>
    </row>
    <row r="79" spans="1:2" x14ac:dyDescent="0.35">
      <c r="A79" s="29" t="s">
        <v>280</v>
      </c>
      <c r="B79" s="27" t="s">
        <v>76</v>
      </c>
    </row>
    <row r="80" spans="1:2" x14ac:dyDescent="0.35">
      <c r="A80" s="29" t="s">
        <v>281</v>
      </c>
      <c r="B80" s="27" t="s">
        <v>77</v>
      </c>
    </row>
    <row r="81" spans="1:2" x14ac:dyDescent="0.35">
      <c r="A81" s="29" t="s">
        <v>282</v>
      </c>
      <c r="B81" s="27" t="s">
        <v>198</v>
      </c>
    </row>
    <row r="82" spans="1:2" x14ac:dyDescent="0.35">
      <c r="A82" s="29" t="s">
        <v>283</v>
      </c>
      <c r="B82" s="27" t="s">
        <v>199</v>
      </c>
    </row>
    <row r="83" spans="1:2" x14ac:dyDescent="0.35">
      <c r="A83" s="29" t="s">
        <v>284</v>
      </c>
      <c r="B83" s="27" t="s">
        <v>200</v>
      </c>
    </row>
    <row r="84" spans="1:2" x14ac:dyDescent="0.35">
      <c r="A84" s="29" t="s">
        <v>285</v>
      </c>
      <c r="B84" s="27" t="s">
        <v>201</v>
      </c>
    </row>
    <row r="85" spans="1:2" x14ac:dyDescent="0.35">
      <c r="A85" s="29" t="s">
        <v>286</v>
      </c>
      <c r="B85" s="27" t="s">
        <v>202</v>
      </c>
    </row>
    <row r="86" spans="1:2" x14ac:dyDescent="0.35">
      <c r="A86" s="29" t="s">
        <v>287</v>
      </c>
      <c r="B86" s="27" t="s">
        <v>203</v>
      </c>
    </row>
    <row r="87" spans="1:2" x14ac:dyDescent="0.35">
      <c r="A87" s="29" t="s">
        <v>288</v>
      </c>
      <c r="B87" s="27" t="s">
        <v>204</v>
      </c>
    </row>
    <row r="88" spans="1:2" x14ac:dyDescent="0.35">
      <c r="A88" s="29" t="s">
        <v>289</v>
      </c>
      <c r="B88" s="27" t="s">
        <v>205</v>
      </c>
    </row>
    <row r="89" spans="1:2" x14ac:dyDescent="0.35">
      <c r="A89" s="29" t="s">
        <v>290</v>
      </c>
      <c r="B89" s="27" t="s">
        <v>86</v>
      </c>
    </row>
    <row r="90" spans="1:2" x14ac:dyDescent="0.35">
      <c r="A90" s="29" t="s">
        <v>291</v>
      </c>
      <c r="B90" s="27" t="s">
        <v>87</v>
      </c>
    </row>
    <row r="91" spans="1:2" x14ac:dyDescent="0.35">
      <c r="A91" s="29" t="s">
        <v>292</v>
      </c>
      <c r="B91" s="27" t="s">
        <v>88</v>
      </c>
    </row>
    <row r="92" spans="1:2" x14ac:dyDescent="0.35">
      <c r="A92" s="29" t="s">
        <v>293</v>
      </c>
      <c r="B92" s="27" t="s">
        <v>89</v>
      </c>
    </row>
    <row r="93" spans="1:2" x14ac:dyDescent="0.35">
      <c r="A93" s="29" t="s">
        <v>294</v>
      </c>
      <c r="B93" s="27" t="s">
        <v>90</v>
      </c>
    </row>
    <row r="94" spans="1:2" x14ac:dyDescent="0.35">
      <c r="A94" s="29" t="s">
        <v>295</v>
      </c>
      <c r="B94" s="27" t="s">
        <v>91</v>
      </c>
    </row>
    <row r="95" spans="1:2" x14ac:dyDescent="0.35">
      <c r="A95" s="29" t="s">
        <v>296</v>
      </c>
      <c r="B95" s="27" t="s">
        <v>92</v>
      </c>
    </row>
    <row r="96" spans="1:2" x14ac:dyDescent="0.35">
      <c r="A96" s="29" t="s">
        <v>297</v>
      </c>
      <c r="B96" s="27" t="s">
        <v>192</v>
      </c>
    </row>
    <row r="97" spans="1:2" x14ac:dyDescent="0.35">
      <c r="A97" s="29" t="s">
        <v>298</v>
      </c>
      <c r="B97" s="27" t="s">
        <v>19</v>
      </c>
    </row>
    <row r="98" spans="1:2" x14ac:dyDescent="0.35">
      <c r="A98" s="29" t="s">
        <v>299</v>
      </c>
      <c r="B98" s="27" t="s">
        <v>19</v>
      </c>
    </row>
    <row r="99" spans="1:2" x14ac:dyDescent="0.35">
      <c r="A99" s="29" t="s">
        <v>300</v>
      </c>
      <c r="B99" s="27" t="s">
        <v>19</v>
      </c>
    </row>
    <row r="100" spans="1:2" x14ac:dyDescent="0.35">
      <c r="A100" s="29" t="s">
        <v>301</v>
      </c>
      <c r="B100" s="27" t="s">
        <v>19</v>
      </c>
    </row>
    <row r="101" spans="1:2" x14ac:dyDescent="0.35">
      <c r="A101" s="29" t="s">
        <v>302</v>
      </c>
      <c r="B101" s="27" t="s">
        <v>19</v>
      </c>
    </row>
    <row r="102" spans="1:2" x14ac:dyDescent="0.35">
      <c r="A102" s="29" t="s">
        <v>303</v>
      </c>
      <c r="B102" s="27" t="s">
        <v>20</v>
      </c>
    </row>
    <row r="103" spans="1:2" x14ac:dyDescent="0.35">
      <c r="A103" s="29" t="s">
        <v>304</v>
      </c>
      <c r="B103" s="27" t="s">
        <v>21</v>
      </c>
    </row>
    <row r="104" spans="1:2" x14ac:dyDescent="0.35">
      <c r="A104" s="29" t="s">
        <v>305</v>
      </c>
      <c r="B104" s="27" t="s">
        <v>93</v>
      </c>
    </row>
    <row r="105" spans="1:2" x14ac:dyDescent="0.35">
      <c r="A105" s="29" t="s">
        <v>306</v>
      </c>
      <c r="B105" s="27" t="s">
        <v>94</v>
      </c>
    </row>
    <row r="106" spans="1:2" x14ac:dyDescent="0.35">
      <c r="A106" s="29" t="s">
        <v>307</v>
      </c>
      <c r="B106" s="27" t="s">
        <v>95</v>
      </c>
    </row>
    <row r="107" spans="1:2" x14ac:dyDescent="0.35">
      <c r="A107" s="29" t="s">
        <v>308</v>
      </c>
      <c r="B107" s="27" t="s">
        <v>96</v>
      </c>
    </row>
    <row r="108" spans="1:2" x14ac:dyDescent="0.35">
      <c r="A108" s="29" t="s">
        <v>309</v>
      </c>
      <c r="B108" s="27" t="s">
        <v>193</v>
      </c>
    </row>
    <row r="109" spans="1:2" x14ac:dyDescent="0.35">
      <c r="A109" s="29" t="s">
        <v>310</v>
      </c>
      <c r="B109" s="27" t="s">
        <v>23</v>
      </c>
    </row>
    <row r="110" spans="1:2" x14ac:dyDescent="0.35">
      <c r="A110" s="29" t="s">
        <v>311</v>
      </c>
      <c r="B110" s="27" t="s">
        <v>97</v>
      </c>
    </row>
    <row r="111" spans="1:2" x14ac:dyDescent="0.35">
      <c r="A111" s="29" t="s">
        <v>312</v>
      </c>
      <c r="B111" s="27" t="s">
        <v>98</v>
      </c>
    </row>
    <row r="112" spans="1:2" x14ac:dyDescent="0.35">
      <c r="A112" s="29" t="s">
        <v>313</v>
      </c>
      <c r="B112" s="27" t="s">
        <v>99</v>
      </c>
    </row>
    <row r="113" spans="1:2" x14ac:dyDescent="0.35">
      <c r="A113" s="29" t="s">
        <v>314</v>
      </c>
      <c r="B113" s="27" t="s">
        <v>100</v>
      </c>
    </row>
    <row r="114" spans="1:2" x14ac:dyDescent="0.35">
      <c r="A114" s="29" t="s">
        <v>315</v>
      </c>
      <c r="B114" s="27" t="s">
        <v>101</v>
      </c>
    </row>
    <row r="115" spans="1:2" x14ac:dyDescent="0.35">
      <c r="A115" s="29" t="s">
        <v>316</v>
      </c>
      <c r="B115" s="27" t="s">
        <v>194</v>
      </c>
    </row>
    <row r="116" spans="1:2" x14ac:dyDescent="0.35">
      <c r="A116" s="29" t="s">
        <v>317</v>
      </c>
      <c r="B116" s="27" t="s">
        <v>195</v>
      </c>
    </row>
    <row r="117" spans="1:2" x14ac:dyDescent="0.35">
      <c r="A117" s="29" t="s">
        <v>318</v>
      </c>
      <c r="B117" s="27" t="s">
        <v>103</v>
      </c>
    </row>
    <row r="118" spans="1:2" x14ac:dyDescent="0.35">
      <c r="A118" s="29" t="s">
        <v>319</v>
      </c>
      <c r="B118" s="27" t="s">
        <v>104</v>
      </c>
    </row>
    <row r="119" spans="1:2" x14ac:dyDescent="0.35">
      <c r="A119" s="29" t="s">
        <v>320</v>
      </c>
      <c r="B119" s="27" t="s">
        <v>105</v>
      </c>
    </row>
    <row r="120" spans="1:2" x14ac:dyDescent="0.35">
      <c r="A120" s="29" t="s">
        <v>321</v>
      </c>
      <c r="B120" s="31" t="s">
        <v>106</v>
      </c>
    </row>
    <row r="121" spans="1:2" x14ac:dyDescent="0.35">
      <c r="A121" s="29" t="s">
        <v>322</v>
      </c>
      <c r="B121" s="31" t="s">
        <v>107</v>
      </c>
    </row>
    <row r="122" spans="1:2" x14ac:dyDescent="0.35">
      <c r="A122" s="29" t="s">
        <v>323</v>
      </c>
      <c r="B122" s="31" t="s">
        <v>108</v>
      </c>
    </row>
    <row r="123" spans="1:2" x14ac:dyDescent="0.35">
      <c r="A123" s="29" t="s">
        <v>324</v>
      </c>
      <c r="B123" s="31" t="s">
        <v>109</v>
      </c>
    </row>
    <row r="124" spans="1:2" x14ac:dyDescent="0.35">
      <c r="A124" s="29" t="s">
        <v>325</v>
      </c>
      <c r="B124" s="31" t="s">
        <v>110</v>
      </c>
    </row>
    <row r="125" spans="1:2" x14ac:dyDescent="0.35">
      <c r="A125" s="29" t="s">
        <v>326</v>
      </c>
      <c r="B125" s="31" t="s">
        <v>111</v>
      </c>
    </row>
    <row r="126" spans="1:2" x14ac:dyDescent="0.35">
      <c r="A126" s="29" t="s">
        <v>327</v>
      </c>
      <c r="B126" s="31" t="s">
        <v>112</v>
      </c>
    </row>
    <row r="127" spans="1:2" x14ac:dyDescent="0.35">
      <c r="A127" s="29" t="s">
        <v>328</v>
      </c>
      <c r="B127" s="31" t="s">
        <v>113</v>
      </c>
    </row>
    <row r="128" spans="1:2" x14ac:dyDescent="0.35">
      <c r="A128" s="29" t="s">
        <v>329</v>
      </c>
      <c r="B128" s="31" t="s">
        <v>114</v>
      </c>
    </row>
    <row r="129" spans="1:2" x14ac:dyDescent="0.35">
      <c r="A129" s="29" t="s">
        <v>330</v>
      </c>
      <c r="B129" s="31" t="s">
        <v>115</v>
      </c>
    </row>
    <row r="130" spans="1:2" x14ac:dyDescent="0.35">
      <c r="A130" s="29" t="s">
        <v>331</v>
      </c>
      <c r="B130" s="27" t="s">
        <v>197</v>
      </c>
    </row>
    <row r="131" spans="1:2" x14ac:dyDescent="0.35">
      <c r="A131" s="29" t="s">
        <v>332</v>
      </c>
      <c r="B131" s="27" t="s">
        <v>196</v>
      </c>
    </row>
    <row r="132" spans="1:2" x14ac:dyDescent="0.35">
      <c r="A132" s="29" t="s">
        <v>333</v>
      </c>
      <c r="B132" s="27" t="s">
        <v>116</v>
      </c>
    </row>
    <row r="133" spans="1:2" x14ac:dyDescent="0.35">
      <c r="A133" s="29" t="s">
        <v>334</v>
      </c>
      <c r="B133" s="27" t="s">
        <v>116</v>
      </c>
    </row>
    <row r="134" spans="1:2" x14ac:dyDescent="0.35">
      <c r="A134" s="29" t="s">
        <v>335</v>
      </c>
      <c r="B134" s="27" t="s">
        <v>117</v>
      </c>
    </row>
    <row r="135" spans="1:2" x14ac:dyDescent="0.35">
      <c r="A135" s="29" t="s">
        <v>336</v>
      </c>
      <c r="B135" s="27" t="s">
        <v>117</v>
      </c>
    </row>
    <row r="136" spans="1:2" x14ac:dyDescent="0.35">
      <c r="A136" s="29" t="s">
        <v>337</v>
      </c>
      <c r="B136" s="27" t="s">
        <v>118</v>
      </c>
    </row>
    <row r="137" spans="1:2" x14ac:dyDescent="0.35">
      <c r="A137" s="29" t="s">
        <v>338</v>
      </c>
      <c r="B137" s="27" t="s">
        <v>119</v>
      </c>
    </row>
    <row r="138" spans="1:2" x14ac:dyDescent="0.35">
      <c r="A138" s="29" t="s">
        <v>339</v>
      </c>
      <c r="B138" s="27" t="s">
        <v>119</v>
      </c>
    </row>
    <row r="139" spans="1:2" x14ac:dyDescent="0.35">
      <c r="A139" s="29" t="s">
        <v>340</v>
      </c>
      <c r="B139" s="27" t="s">
        <v>119</v>
      </c>
    </row>
    <row r="140" spans="1:2" x14ac:dyDescent="0.35">
      <c r="A140" s="29" t="s">
        <v>341</v>
      </c>
      <c r="B140" s="27" t="s">
        <v>119</v>
      </c>
    </row>
    <row r="141" spans="1:2" x14ac:dyDescent="0.35">
      <c r="A141" s="29" t="s">
        <v>342</v>
      </c>
      <c r="B141" s="27" t="s">
        <v>120</v>
      </c>
    </row>
    <row r="142" spans="1:2" x14ac:dyDescent="0.35">
      <c r="A142" s="29" t="s">
        <v>343</v>
      </c>
      <c r="B142" s="27" t="s">
        <v>121</v>
      </c>
    </row>
    <row r="143" spans="1:2" x14ac:dyDescent="0.35">
      <c r="A143" s="29" t="s">
        <v>344</v>
      </c>
      <c r="B143" s="27" t="s">
        <v>122</v>
      </c>
    </row>
    <row r="144" spans="1:2" x14ac:dyDescent="0.35">
      <c r="A144" s="29" t="s">
        <v>345</v>
      </c>
      <c r="B144" s="27" t="s">
        <v>123</v>
      </c>
    </row>
    <row r="145" spans="1:2" x14ac:dyDescent="0.35">
      <c r="A145" s="29" t="s">
        <v>346</v>
      </c>
      <c r="B145" s="27" t="s">
        <v>124</v>
      </c>
    </row>
    <row r="146" spans="1:2" x14ac:dyDescent="0.35">
      <c r="A146" s="29" t="s">
        <v>347</v>
      </c>
      <c r="B146" s="27" t="s">
        <v>125</v>
      </c>
    </row>
    <row r="147" spans="1:2" x14ac:dyDescent="0.35">
      <c r="A147" s="29" t="s">
        <v>348</v>
      </c>
      <c r="B147" s="27" t="s">
        <v>126</v>
      </c>
    </row>
    <row r="148" spans="1:2" x14ac:dyDescent="0.35">
      <c r="A148" s="29" t="s">
        <v>349</v>
      </c>
      <c r="B148" s="27" t="s">
        <v>127</v>
      </c>
    </row>
    <row r="149" spans="1:2" x14ac:dyDescent="0.35">
      <c r="A149" s="29" t="s">
        <v>350</v>
      </c>
      <c r="B149" s="27" t="s">
        <v>128</v>
      </c>
    </row>
    <row r="150" spans="1:2" x14ac:dyDescent="0.35">
      <c r="A150" s="29" t="s">
        <v>351</v>
      </c>
      <c r="B150" s="27" t="s">
        <v>129</v>
      </c>
    </row>
    <row r="151" spans="1:2" x14ac:dyDescent="0.35">
      <c r="A151" s="29" t="s">
        <v>352</v>
      </c>
      <c r="B151" s="27" t="s">
        <v>130</v>
      </c>
    </row>
    <row r="152" spans="1:2" x14ac:dyDescent="0.35">
      <c r="A152" s="29" t="s">
        <v>353</v>
      </c>
      <c r="B152" s="27" t="s">
        <v>131</v>
      </c>
    </row>
    <row r="153" spans="1:2" x14ac:dyDescent="0.35">
      <c r="A153" s="29" t="s">
        <v>354</v>
      </c>
      <c r="B153" s="27" t="s">
        <v>132</v>
      </c>
    </row>
    <row r="154" spans="1:2" x14ac:dyDescent="0.35">
      <c r="A154" s="29" t="s">
        <v>355</v>
      </c>
      <c r="B154" s="27" t="s">
        <v>133</v>
      </c>
    </row>
    <row r="155" spans="1:2" x14ac:dyDescent="0.35">
      <c r="A155" s="29" t="s">
        <v>356</v>
      </c>
      <c r="B155" s="27" t="s">
        <v>134</v>
      </c>
    </row>
    <row r="156" spans="1:2" x14ac:dyDescent="0.35">
      <c r="A156" s="29" t="s">
        <v>357</v>
      </c>
      <c r="B156" s="27" t="s">
        <v>135</v>
      </c>
    </row>
    <row r="157" spans="1:2" x14ac:dyDescent="0.35">
      <c r="A157" s="29" t="s">
        <v>358</v>
      </c>
      <c r="B157" s="27" t="s">
        <v>136</v>
      </c>
    </row>
    <row r="158" spans="1:2" x14ac:dyDescent="0.35">
      <c r="A158" s="29" t="s">
        <v>359</v>
      </c>
      <c r="B158" s="27" t="s">
        <v>137</v>
      </c>
    </row>
    <row r="159" spans="1:2" x14ac:dyDescent="0.35">
      <c r="A159" s="29" t="s">
        <v>360</v>
      </c>
      <c r="B159" s="27" t="s">
        <v>138</v>
      </c>
    </row>
    <row r="160" spans="1:2" x14ac:dyDescent="0.35">
      <c r="A160" s="29" t="s">
        <v>361</v>
      </c>
      <c r="B160" s="27" t="s">
        <v>139</v>
      </c>
    </row>
    <row r="161" spans="1:2" x14ac:dyDescent="0.35">
      <c r="A161" s="29" t="s">
        <v>362</v>
      </c>
      <c r="B161" s="27" t="s">
        <v>140</v>
      </c>
    </row>
    <row r="162" spans="1:2" x14ac:dyDescent="0.35">
      <c r="A162" s="29" t="s">
        <v>363</v>
      </c>
      <c r="B162" s="27" t="s">
        <v>141</v>
      </c>
    </row>
    <row r="163" spans="1:2" x14ac:dyDescent="0.35">
      <c r="A163" s="29" t="s">
        <v>364</v>
      </c>
      <c r="B163" s="27" t="s">
        <v>142</v>
      </c>
    </row>
    <row r="164" spans="1:2" x14ac:dyDescent="0.35">
      <c r="A164" s="29" t="s">
        <v>365</v>
      </c>
      <c r="B164" s="27" t="s">
        <v>143</v>
      </c>
    </row>
    <row r="165" spans="1:2" x14ac:dyDescent="0.35">
      <c r="A165" s="29" t="s">
        <v>366</v>
      </c>
      <c r="B165" s="27" t="s">
        <v>144</v>
      </c>
    </row>
    <row r="166" spans="1:2" x14ac:dyDescent="0.35">
      <c r="A166" s="29" t="s">
        <v>367</v>
      </c>
      <c r="B166" s="27" t="s">
        <v>145</v>
      </c>
    </row>
    <row r="167" spans="1:2" x14ac:dyDescent="0.35">
      <c r="A167" s="29" t="s">
        <v>368</v>
      </c>
      <c r="B167" s="27" t="s">
        <v>146</v>
      </c>
    </row>
    <row r="168" spans="1:2" x14ac:dyDescent="0.35">
      <c r="A168" s="29" t="s">
        <v>369</v>
      </c>
      <c r="B168" s="27" t="s">
        <v>147</v>
      </c>
    </row>
    <row r="169" spans="1:2" x14ac:dyDescent="0.35">
      <c r="A169" s="29" t="s">
        <v>370</v>
      </c>
      <c r="B169" s="27" t="s">
        <v>148</v>
      </c>
    </row>
    <row r="170" spans="1:2" x14ac:dyDescent="0.35">
      <c r="A170" s="29" t="s">
        <v>371</v>
      </c>
      <c r="B170" s="27" t="s">
        <v>149</v>
      </c>
    </row>
    <row r="171" spans="1:2" x14ac:dyDescent="0.35">
      <c r="A171" s="29" t="s">
        <v>372</v>
      </c>
      <c r="B171" s="27" t="s">
        <v>150</v>
      </c>
    </row>
    <row r="172" spans="1:2" x14ac:dyDescent="0.35">
      <c r="A172" s="29" t="s">
        <v>373</v>
      </c>
      <c r="B172" s="27" t="s">
        <v>151</v>
      </c>
    </row>
    <row r="173" spans="1:2" x14ac:dyDescent="0.35">
      <c r="A173" s="29" t="s">
        <v>374</v>
      </c>
      <c r="B173" s="27" t="s">
        <v>152</v>
      </c>
    </row>
    <row r="174" spans="1:2" x14ac:dyDescent="0.35">
      <c r="A174" s="29" t="s">
        <v>375</v>
      </c>
      <c r="B174" s="27" t="s">
        <v>153</v>
      </c>
    </row>
    <row r="175" spans="1:2" x14ac:dyDescent="0.35">
      <c r="A175" s="29" t="s">
        <v>376</v>
      </c>
      <c r="B175" s="27" t="s">
        <v>154</v>
      </c>
    </row>
    <row r="176" spans="1:2" x14ac:dyDescent="0.35">
      <c r="A176" s="29" t="s">
        <v>377</v>
      </c>
      <c r="B176" s="27" t="s">
        <v>182</v>
      </c>
    </row>
    <row r="177" spans="1:2" x14ac:dyDescent="0.35">
      <c r="A177" s="29" t="s">
        <v>378</v>
      </c>
      <c r="B177" s="27" t="s">
        <v>183</v>
      </c>
    </row>
    <row r="178" spans="1:2" x14ac:dyDescent="0.35">
      <c r="A178" s="29" t="s">
        <v>379</v>
      </c>
      <c r="B178" s="27" t="s">
        <v>184</v>
      </c>
    </row>
    <row r="179" spans="1:2" x14ac:dyDescent="0.35">
      <c r="A179" s="29" t="s">
        <v>380</v>
      </c>
      <c r="B179" s="27" t="s">
        <v>185</v>
      </c>
    </row>
    <row r="180" spans="1:2" x14ac:dyDescent="0.35">
      <c r="A180" s="29" t="s">
        <v>381</v>
      </c>
      <c r="B180" s="27" t="s">
        <v>186</v>
      </c>
    </row>
    <row r="181" spans="1:2" x14ac:dyDescent="0.35">
      <c r="A181" s="29" t="s">
        <v>382</v>
      </c>
      <c r="B181" s="27" t="s">
        <v>187</v>
      </c>
    </row>
    <row r="182" spans="1:2" x14ac:dyDescent="0.35">
      <c r="A182" s="29" t="s">
        <v>383</v>
      </c>
      <c r="B182" s="27" t="s">
        <v>188</v>
      </c>
    </row>
    <row r="183" spans="1:2" x14ac:dyDescent="0.35">
      <c r="A183" s="29" t="s">
        <v>384</v>
      </c>
      <c r="B183" s="27" t="s">
        <v>189</v>
      </c>
    </row>
  </sheetData>
  <conditionalFormatting sqref="A5:A1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Draft</vt:lpstr>
      <vt:lpstr>Final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2019-04-30T12:08:40Z</dcterms:modified>
</cp:coreProperties>
</file>