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P8" i="1" l="1"/>
  <c r="Q8" i="1" s="1"/>
  <c r="F8" i="1"/>
  <c r="P7" i="1"/>
  <c r="Q7" i="1" s="1"/>
  <c r="F7" i="1"/>
  <c r="Q6" i="1"/>
  <c r="P6" i="1"/>
  <c r="F6" i="1"/>
  <c r="P5" i="1"/>
  <c r="Q5" i="1" s="1"/>
  <c r="F5" i="1"/>
  <c r="P4" i="1"/>
  <c r="Q4" i="1" s="1"/>
  <c r="F4" i="1"/>
  <c r="Q3" i="1"/>
  <c r="P3" i="1"/>
  <c r="F3" i="1"/>
  <c r="P2" i="1"/>
  <c r="Q2" i="1" s="1"/>
  <c r="F2" i="1"/>
</calcChain>
</file>

<file path=xl/sharedStrings.xml><?xml version="1.0" encoding="utf-8"?>
<sst xmlns="http://schemas.openxmlformats.org/spreadsheetml/2006/main" count="53" uniqueCount="39">
  <si>
    <t>cedula</t>
  </si>
  <si>
    <t>nombre1</t>
  </si>
  <si>
    <t>nombre2</t>
  </si>
  <si>
    <t>apellido1</t>
  </si>
  <si>
    <t>apellido2</t>
  </si>
  <si>
    <t>razon_social</t>
  </si>
  <si>
    <t>direccion</t>
  </si>
  <si>
    <t>telefono</t>
  </si>
  <si>
    <t>celular</t>
  </si>
  <si>
    <t>referencia_id</t>
  </si>
  <si>
    <t>departamento</t>
  </si>
  <si>
    <t>municipio</t>
  </si>
  <si>
    <t>cobrador</t>
  </si>
  <si>
    <t>saldo</t>
  </si>
  <si>
    <t>cuotas</t>
  </si>
  <si>
    <t>valor_cuotas</t>
  </si>
  <si>
    <t>total_credito</t>
  </si>
  <si>
    <t>tasa_interes</t>
  </si>
  <si>
    <t>miguel</t>
  </si>
  <si>
    <t>gulfo</t>
  </si>
  <si>
    <t>vega</t>
  </si>
  <si>
    <t>calle 36 nro 14c21</t>
  </si>
  <si>
    <t>henry</t>
  </si>
  <si>
    <t>manual</t>
  </si>
  <si>
    <t>erika</t>
  </si>
  <si>
    <t>patricia</t>
  </si>
  <si>
    <t>eliana</t>
  </si>
  <si>
    <t>montiel</t>
  </si>
  <si>
    <t>miriam</t>
  </si>
  <si>
    <t>isabel</t>
  </si>
  <si>
    <t>castro</t>
  </si>
  <si>
    <t>jose</t>
  </si>
  <si>
    <t>morales</t>
  </si>
  <si>
    <t>leidy</t>
  </si>
  <si>
    <t>maria</t>
  </si>
  <si>
    <t>genes</t>
  </si>
  <si>
    <t>martinez</t>
  </si>
  <si>
    <t>eloy</t>
  </si>
  <si>
    <t>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</si>
</sst>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C1" workbookViewId="0">
      <selection activeCell="R2" sqref="R2"/>
    </sheetView>
  </sheetViews>
  <sheetFormatPr baseColWidth="10" defaultRowHeight="15" x14ac:dyDescent="0.25"/>
  <cols>
    <col min="1" max="1" width="12" bestFit="1" customWidth="1"/>
    <col min="2" max="3" width="9" style="1" bestFit="1" customWidth="1"/>
    <col min="4" max="5" width="9.28515625" style="1" bestFit="1" customWidth="1"/>
    <col min="6" max="6" width="22.85546875" style="1" customWidth="1"/>
    <col min="7" max="8" width="11.42578125" style="1"/>
    <col min="9" max="9" width="11" style="1" bestFit="1" customWidth="1"/>
    <col min="10" max="10" width="12.85546875" style="1" bestFit="1" customWidth="1"/>
    <col min="11" max="11" width="13.7109375" style="1" bestFit="1" customWidth="1"/>
    <col min="12" max="12" width="9.85546875" style="1" bestFit="1" customWidth="1"/>
    <col min="13" max="13" width="9.85546875" style="1" customWidth="1"/>
    <col min="14" max="14" width="8" style="1" bestFit="1" customWidth="1"/>
    <col min="15" max="15" width="6.7109375" style="1" bestFit="1" customWidth="1"/>
    <col min="16" max="16" width="11.42578125" style="1"/>
    <col min="17" max="17" width="12.42578125" bestFit="1" customWidth="1"/>
    <col min="18" max="18" width="11.85546875" style="2" bestFit="1" customWidth="1"/>
    <col min="257" max="257" width="12" bestFit="1" customWidth="1"/>
    <col min="258" max="259" width="9" bestFit="1" customWidth="1"/>
    <col min="260" max="261" width="9.28515625" bestFit="1" customWidth="1"/>
    <col min="262" max="262" width="22.85546875" customWidth="1"/>
    <col min="265" max="265" width="11" bestFit="1" customWidth="1"/>
    <col min="266" max="266" width="12.85546875" bestFit="1" customWidth="1"/>
    <col min="267" max="267" width="13.7109375" bestFit="1" customWidth="1"/>
    <col min="268" max="268" width="9.85546875" bestFit="1" customWidth="1"/>
    <col min="269" max="269" width="9.85546875" customWidth="1"/>
    <col min="270" max="270" width="8" bestFit="1" customWidth="1"/>
    <col min="271" max="271" width="6.7109375" bestFit="1" customWidth="1"/>
    <col min="273" max="273" width="12.42578125" bestFit="1" customWidth="1"/>
    <col min="274" max="274" width="11.85546875" bestFit="1" customWidth="1"/>
    <col min="513" max="513" width="12" bestFit="1" customWidth="1"/>
    <col min="514" max="515" width="9" bestFit="1" customWidth="1"/>
    <col min="516" max="517" width="9.28515625" bestFit="1" customWidth="1"/>
    <col min="518" max="518" width="22.85546875" customWidth="1"/>
    <col min="521" max="521" width="11" bestFit="1" customWidth="1"/>
    <col min="522" max="522" width="12.85546875" bestFit="1" customWidth="1"/>
    <col min="523" max="523" width="13.7109375" bestFit="1" customWidth="1"/>
    <col min="524" max="524" width="9.85546875" bestFit="1" customWidth="1"/>
    <col min="525" max="525" width="9.85546875" customWidth="1"/>
    <col min="526" max="526" width="8" bestFit="1" customWidth="1"/>
    <col min="527" max="527" width="6.7109375" bestFit="1" customWidth="1"/>
    <col min="529" max="529" width="12.42578125" bestFit="1" customWidth="1"/>
    <col min="530" max="530" width="11.85546875" bestFit="1" customWidth="1"/>
    <col min="769" max="769" width="12" bestFit="1" customWidth="1"/>
    <col min="770" max="771" width="9" bestFit="1" customWidth="1"/>
    <col min="772" max="773" width="9.28515625" bestFit="1" customWidth="1"/>
    <col min="774" max="774" width="22.85546875" customWidth="1"/>
    <col min="777" max="777" width="11" bestFit="1" customWidth="1"/>
    <col min="778" max="778" width="12.85546875" bestFit="1" customWidth="1"/>
    <col min="779" max="779" width="13.7109375" bestFit="1" customWidth="1"/>
    <col min="780" max="780" width="9.85546875" bestFit="1" customWidth="1"/>
    <col min="781" max="781" width="9.85546875" customWidth="1"/>
    <col min="782" max="782" width="8" bestFit="1" customWidth="1"/>
    <col min="783" max="783" width="6.7109375" bestFit="1" customWidth="1"/>
    <col min="785" max="785" width="12.42578125" bestFit="1" customWidth="1"/>
    <col min="786" max="786" width="11.85546875" bestFit="1" customWidth="1"/>
    <col min="1025" max="1025" width="12" bestFit="1" customWidth="1"/>
    <col min="1026" max="1027" width="9" bestFit="1" customWidth="1"/>
    <col min="1028" max="1029" width="9.28515625" bestFit="1" customWidth="1"/>
    <col min="1030" max="1030" width="22.85546875" customWidth="1"/>
    <col min="1033" max="1033" width="11" bestFit="1" customWidth="1"/>
    <col min="1034" max="1034" width="12.85546875" bestFit="1" customWidth="1"/>
    <col min="1035" max="1035" width="13.7109375" bestFit="1" customWidth="1"/>
    <col min="1036" max="1036" width="9.85546875" bestFit="1" customWidth="1"/>
    <col min="1037" max="1037" width="9.85546875" customWidth="1"/>
    <col min="1038" max="1038" width="8" bestFit="1" customWidth="1"/>
    <col min="1039" max="1039" width="6.7109375" bestFit="1" customWidth="1"/>
    <col min="1041" max="1041" width="12.42578125" bestFit="1" customWidth="1"/>
    <col min="1042" max="1042" width="11.85546875" bestFit="1" customWidth="1"/>
    <col min="1281" max="1281" width="12" bestFit="1" customWidth="1"/>
    <col min="1282" max="1283" width="9" bestFit="1" customWidth="1"/>
    <col min="1284" max="1285" width="9.28515625" bestFit="1" customWidth="1"/>
    <col min="1286" max="1286" width="22.85546875" customWidth="1"/>
    <col min="1289" max="1289" width="11" bestFit="1" customWidth="1"/>
    <col min="1290" max="1290" width="12.85546875" bestFit="1" customWidth="1"/>
    <col min="1291" max="1291" width="13.7109375" bestFit="1" customWidth="1"/>
    <col min="1292" max="1292" width="9.85546875" bestFit="1" customWidth="1"/>
    <col min="1293" max="1293" width="9.85546875" customWidth="1"/>
    <col min="1294" max="1294" width="8" bestFit="1" customWidth="1"/>
    <col min="1295" max="1295" width="6.7109375" bestFit="1" customWidth="1"/>
    <col min="1297" max="1297" width="12.42578125" bestFit="1" customWidth="1"/>
    <col min="1298" max="1298" width="11.85546875" bestFit="1" customWidth="1"/>
    <col min="1537" max="1537" width="12" bestFit="1" customWidth="1"/>
    <col min="1538" max="1539" width="9" bestFit="1" customWidth="1"/>
    <col min="1540" max="1541" width="9.28515625" bestFit="1" customWidth="1"/>
    <col min="1542" max="1542" width="22.85546875" customWidth="1"/>
    <col min="1545" max="1545" width="11" bestFit="1" customWidth="1"/>
    <col min="1546" max="1546" width="12.85546875" bestFit="1" customWidth="1"/>
    <col min="1547" max="1547" width="13.7109375" bestFit="1" customWidth="1"/>
    <col min="1548" max="1548" width="9.85546875" bestFit="1" customWidth="1"/>
    <col min="1549" max="1549" width="9.85546875" customWidth="1"/>
    <col min="1550" max="1550" width="8" bestFit="1" customWidth="1"/>
    <col min="1551" max="1551" width="6.7109375" bestFit="1" customWidth="1"/>
    <col min="1553" max="1553" width="12.42578125" bestFit="1" customWidth="1"/>
    <col min="1554" max="1554" width="11.85546875" bestFit="1" customWidth="1"/>
    <col min="1793" max="1793" width="12" bestFit="1" customWidth="1"/>
    <col min="1794" max="1795" width="9" bestFit="1" customWidth="1"/>
    <col min="1796" max="1797" width="9.28515625" bestFit="1" customWidth="1"/>
    <col min="1798" max="1798" width="22.85546875" customWidth="1"/>
    <col min="1801" max="1801" width="11" bestFit="1" customWidth="1"/>
    <col min="1802" max="1802" width="12.85546875" bestFit="1" customWidth="1"/>
    <col min="1803" max="1803" width="13.7109375" bestFit="1" customWidth="1"/>
    <col min="1804" max="1804" width="9.85546875" bestFit="1" customWidth="1"/>
    <col min="1805" max="1805" width="9.85546875" customWidth="1"/>
    <col min="1806" max="1806" width="8" bestFit="1" customWidth="1"/>
    <col min="1807" max="1807" width="6.7109375" bestFit="1" customWidth="1"/>
    <col min="1809" max="1809" width="12.42578125" bestFit="1" customWidth="1"/>
    <col min="1810" max="1810" width="11.85546875" bestFit="1" customWidth="1"/>
    <col min="2049" max="2049" width="12" bestFit="1" customWidth="1"/>
    <col min="2050" max="2051" width="9" bestFit="1" customWidth="1"/>
    <col min="2052" max="2053" width="9.28515625" bestFit="1" customWidth="1"/>
    <col min="2054" max="2054" width="22.85546875" customWidth="1"/>
    <col min="2057" max="2057" width="11" bestFit="1" customWidth="1"/>
    <col min="2058" max="2058" width="12.85546875" bestFit="1" customWidth="1"/>
    <col min="2059" max="2059" width="13.7109375" bestFit="1" customWidth="1"/>
    <col min="2060" max="2060" width="9.85546875" bestFit="1" customWidth="1"/>
    <col min="2061" max="2061" width="9.85546875" customWidth="1"/>
    <col min="2062" max="2062" width="8" bestFit="1" customWidth="1"/>
    <col min="2063" max="2063" width="6.7109375" bestFit="1" customWidth="1"/>
    <col min="2065" max="2065" width="12.42578125" bestFit="1" customWidth="1"/>
    <col min="2066" max="2066" width="11.85546875" bestFit="1" customWidth="1"/>
    <col min="2305" max="2305" width="12" bestFit="1" customWidth="1"/>
    <col min="2306" max="2307" width="9" bestFit="1" customWidth="1"/>
    <col min="2308" max="2309" width="9.28515625" bestFit="1" customWidth="1"/>
    <col min="2310" max="2310" width="22.85546875" customWidth="1"/>
    <col min="2313" max="2313" width="11" bestFit="1" customWidth="1"/>
    <col min="2314" max="2314" width="12.85546875" bestFit="1" customWidth="1"/>
    <col min="2315" max="2315" width="13.7109375" bestFit="1" customWidth="1"/>
    <col min="2316" max="2316" width="9.85546875" bestFit="1" customWidth="1"/>
    <col min="2317" max="2317" width="9.85546875" customWidth="1"/>
    <col min="2318" max="2318" width="8" bestFit="1" customWidth="1"/>
    <col min="2319" max="2319" width="6.7109375" bestFit="1" customWidth="1"/>
    <col min="2321" max="2321" width="12.42578125" bestFit="1" customWidth="1"/>
    <col min="2322" max="2322" width="11.85546875" bestFit="1" customWidth="1"/>
    <col min="2561" max="2561" width="12" bestFit="1" customWidth="1"/>
    <col min="2562" max="2563" width="9" bestFit="1" customWidth="1"/>
    <col min="2564" max="2565" width="9.28515625" bestFit="1" customWidth="1"/>
    <col min="2566" max="2566" width="22.85546875" customWidth="1"/>
    <col min="2569" max="2569" width="11" bestFit="1" customWidth="1"/>
    <col min="2570" max="2570" width="12.85546875" bestFit="1" customWidth="1"/>
    <col min="2571" max="2571" width="13.7109375" bestFit="1" customWidth="1"/>
    <col min="2572" max="2572" width="9.85546875" bestFit="1" customWidth="1"/>
    <col min="2573" max="2573" width="9.85546875" customWidth="1"/>
    <col min="2574" max="2574" width="8" bestFit="1" customWidth="1"/>
    <col min="2575" max="2575" width="6.7109375" bestFit="1" customWidth="1"/>
    <col min="2577" max="2577" width="12.42578125" bestFit="1" customWidth="1"/>
    <col min="2578" max="2578" width="11.85546875" bestFit="1" customWidth="1"/>
    <col min="2817" max="2817" width="12" bestFit="1" customWidth="1"/>
    <col min="2818" max="2819" width="9" bestFit="1" customWidth="1"/>
    <col min="2820" max="2821" width="9.28515625" bestFit="1" customWidth="1"/>
    <col min="2822" max="2822" width="22.85546875" customWidth="1"/>
    <col min="2825" max="2825" width="11" bestFit="1" customWidth="1"/>
    <col min="2826" max="2826" width="12.85546875" bestFit="1" customWidth="1"/>
    <col min="2827" max="2827" width="13.7109375" bestFit="1" customWidth="1"/>
    <col min="2828" max="2828" width="9.85546875" bestFit="1" customWidth="1"/>
    <col min="2829" max="2829" width="9.85546875" customWidth="1"/>
    <col min="2830" max="2830" width="8" bestFit="1" customWidth="1"/>
    <col min="2831" max="2831" width="6.7109375" bestFit="1" customWidth="1"/>
    <col min="2833" max="2833" width="12.42578125" bestFit="1" customWidth="1"/>
    <col min="2834" max="2834" width="11.85546875" bestFit="1" customWidth="1"/>
    <col min="3073" max="3073" width="12" bestFit="1" customWidth="1"/>
    <col min="3074" max="3075" width="9" bestFit="1" customWidth="1"/>
    <col min="3076" max="3077" width="9.28515625" bestFit="1" customWidth="1"/>
    <col min="3078" max="3078" width="22.85546875" customWidth="1"/>
    <col min="3081" max="3081" width="11" bestFit="1" customWidth="1"/>
    <col min="3082" max="3082" width="12.85546875" bestFit="1" customWidth="1"/>
    <col min="3083" max="3083" width="13.7109375" bestFit="1" customWidth="1"/>
    <col min="3084" max="3084" width="9.85546875" bestFit="1" customWidth="1"/>
    <col min="3085" max="3085" width="9.85546875" customWidth="1"/>
    <col min="3086" max="3086" width="8" bestFit="1" customWidth="1"/>
    <col min="3087" max="3087" width="6.7109375" bestFit="1" customWidth="1"/>
    <col min="3089" max="3089" width="12.42578125" bestFit="1" customWidth="1"/>
    <col min="3090" max="3090" width="11.85546875" bestFit="1" customWidth="1"/>
    <col min="3329" max="3329" width="12" bestFit="1" customWidth="1"/>
    <col min="3330" max="3331" width="9" bestFit="1" customWidth="1"/>
    <col min="3332" max="3333" width="9.28515625" bestFit="1" customWidth="1"/>
    <col min="3334" max="3334" width="22.85546875" customWidth="1"/>
    <col min="3337" max="3337" width="11" bestFit="1" customWidth="1"/>
    <col min="3338" max="3338" width="12.85546875" bestFit="1" customWidth="1"/>
    <col min="3339" max="3339" width="13.7109375" bestFit="1" customWidth="1"/>
    <col min="3340" max="3340" width="9.85546875" bestFit="1" customWidth="1"/>
    <col min="3341" max="3341" width="9.85546875" customWidth="1"/>
    <col min="3342" max="3342" width="8" bestFit="1" customWidth="1"/>
    <col min="3343" max="3343" width="6.7109375" bestFit="1" customWidth="1"/>
    <col min="3345" max="3345" width="12.42578125" bestFit="1" customWidth="1"/>
    <col min="3346" max="3346" width="11.85546875" bestFit="1" customWidth="1"/>
    <col min="3585" max="3585" width="12" bestFit="1" customWidth="1"/>
    <col min="3586" max="3587" width="9" bestFit="1" customWidth="1"/>
    <col min="3588" max="3589" width="9.28515625" bestFit="1" customWidth="1"/>
    <col min="3590" max="3590" width="22.85546875" customWidth="1"/>
    <col min="3593" max="3593" width="11" bestFit="1" customWidth="1"/>
    <col min="3594" max="3594" width="12.85546875" bestFit="1" customWidth="1"/>
    <col min="3595" max="3595" width="13.7109375" bestFit="1" customWidth="1"/>
    <col min="3596" max="3596" width="9.85546875" bestFit="1" customWidth="1"/>
    <col min="3597" max="3597" width="9.85546875" customWidth="1"/>
    <col min="3598" max="3598" width="8" bestFit="1" customWidth="1"/>
    <col min="3599" max="3599" width="6.7109375" bestFit="1" customWidth="1"/>
    <col min="3601" max="3601" width="12.42578125" bestFit="1" customWidth="1"/>
    <col min="3602" max="3602" width="11.85546875" bestFit="1" customWidth="1"/>
    <col min="3841" max="3841" width="12" bestFit="1" customWidth="1"/>
    <col min="3842" max="3843" width="9" bestFit="1" customWidth="1"/>
    <col min="3844" max="3845" width="9.28515625" bestFit="1" customWidth="1"/>
    <col min="3846" max="3846" width="22.85546875" customWidth="1"/>
    <col min="3849" max="3849" width="11" bestFit="1" customWidth="1"/>
    <col min="3850" max="3850" width="12.85546875" bestFit="1" customWidth="1"/>
    <col min="3851" max="3851" width="13.7109375" bestFit="1" customWidth="1"/>
    <col min="3852" max="3852" width="9.85546875" bestFit="1" customWidth="1"/>
    <col min="3853" max="3853" width="9.85546875" customWidth="1"/>
    <col min="3854" max="3854" width="8" bestFit="1" customWidth="1"/>
    <col min="3855" max="3855" width="6.7109375" bestFit="1" customWidth="1"/>
    <col min="3857" max="3857" width="12.42578125" bestFit="1" customWidth="1"/>
    <col min="3858" max="3858" width="11.85546875" bestFit="1" customWidth="1"/>
    <col min="4097" max="4097" width="12" bestFit="1" customWidth="1"/>
    <col min="4098" max="4099" width="9" bestFit="1" customWidth="1"/>
    <col min="4100" max="4101" width="9.28515625" bestFit="1" customWidth="1"/>
    <col min="4102" max="4102" width="22.85546875" customWidth="1"/>
    <col min="4105" max="4105" width="11" bestFit="1" customWidth="1"/>
    <col min="4106" max="4106" width="12.85546875" bestFit="1" customWidth="1"/>
    <col min="4107" max="4107" width="13.7109375" bestFit="1" customWidth="1"/>
    <col min="4108" max="4108" width="9.85546875" bestFit="1" customWidth="1"/>
    <col min="4109" max="4109" width="9.85546875" customWidth="1"/>
    <col min="4110" max="4110" width="8" bestFit="1" customWidth="1"/>
    <col min="4111" max="4111" width="6.7109375" bestFit="1" customWidth="1"/>
    <col min="4113" max="4113" width="12.42578125" bestFit="1" customWidth="1"/>
    <col min="4114" max="4114" width="11.85546875" bestFit="1" customWidth="1"/>
    <col min="4353" max="4353" width="12" bestFit="1" customWidth="1"/>
    <col min="4354" max="4355" width="9" bestFit="1" customWidth="1"/>
    <col min="4356" max="4357" width="9.28515625" bestFit="1" customWidth="1"/>
    <col min="4358" max="4358" width="22.85546875" customWidth="1"/>
    <col min="4361" max="4361" width="11" bestFit="1" customWidth="1"/>
    <col min="4362" max="4362" width="12.85546875" bestFit="1" customWidth="1"/>
    <col min="4363" max="4363" width="13.7109375" bestFit="1" customWidth="1"/>
    <col min="4364" max="4364" width="9.85546875" bestFit="1" customWidth="1"/>
    <col min="4365" max="4365" width="9.85546875" customWidth="1"/>
    <col min="4366" max="4366" width="8" bestFit="1" customWidth="1"/>
    <col min="4367" max="4367" width="6.7109375" bestFit="1" customWidth="1"/>
    <col min="4369" max="4369" width="12.42578125" bestFit="1" customWidth="1"/>
    <col min="4370" max="4370" width="11.85546875" bestFit="1" customWidth="1"/>
    <col min="4609" max="4609" width="12" bestFit="1" customWidth="1"/>
    <col min="4610" max="4611" width="9" bestFit="1" customWidth="1"/>
    <col min="4612" max="4613" width="9.28515625" bestFit="1" customWidth="1"/>
    <col min="4614" max="4614" width="22.85546875" customWidth="1"/>
    <col min="4617" max="4617" width="11" bestFit="1" customWidth="1"/>
    <col min="4618" max="4618" width="12.85546875" bestFit="1" customWidth="1"/>
    <col min="4619" max="4619" width="13.7109375" bestFit="1" customWidth="1"/>
    <col min="4620" max="4620" width="9.85546875" bestFit="1" customWidth="1"/>
    <col min="4621" max="4621" width="9.85546875" customWidth="1"/>
    <col min="4622" max="4622" width="8" bestFit="1" customWidth="1"/>
    <col min="4623" max="4623" width="6.7109375" bestFit="1" customWidth="1"/>
    <col min="4625" max="4625" width="12.42578125" bestFit="1" customWidth="1"/>
    <col min="4626" max="4626" width="11.85546875" bestFit="1" customWidth="1"/>
    <col min="4865" max="4865" width="12" bestFit="1" customWidth="1"/>
    <col min="4866" max="4867" width="9" bestFit="1" customWidth="1"/>
    <col min="4868" max="4869" width="9.28515625" bestFit="1" customWidth="1"/>
    <col min="4870" max="4870" width="22.85546875" customWidth="1"/>
    <col min="4873" max="4873" width="11" bestFit="1" customWidth="1"/>
    <col min="4874" max="4874" width="12.85546875" bestFit="1" customWidth="1"/>
    <col min="4875" max="4875" width="13.7109375" bestFit="1" customWidth="1"/>
    <col min="4876" max="4876" width="9.85546875" bestFit="1" customWidth="1"/>
    <col min="4877" max="4877" width="9.85546875" customWidth="1"/>
    <col min="4878" max="4878" width="8" bestFit="1" customWidth="1"/>
    <col min="4879" max="4879" width="6.7109375" bestFit="1" customWidth="1"/>
    <col min="4881" max="4881" width="12.42578125" bestFit="1" customWidth="1"/>
    <col min="4882" max="4882" width="11.85546875" bestFit="1" customWidth="1"/>
    <col min="5121" max="5121" width="12" bestFit="1" customWidth="1"/>
    <col min="5122" max="5123" width="9" bestFit="1" customWidth="1"/>
    <col min="5124" max="5125" width="9.28515625" bestFit="1" customWidth="1"/>
    <col min="5126" max="5126" width="22.85546875" customWidth="1"/>
    <col min="5129" max="5129" width="11" bestFit="1" customWidth="1"/>
    <col min="5130" max="5130" width="12.85546875" bestFit="1" customWidth="1"/>
    <col min="5131" max="5131" width="13.7109375" bestFit="1" customWidth="1"/>
    <col min="5132" max="5132" width="9.85546875" bestFit="1" customWidth="1"/>
    <col min="5133" max="5133" width="9.85546875" customWidth="1"/>
    <col min="5134" max="5134" width="8" bestFit="1" customWidth="1"/>
    <col min="5135" max="5135" width="6.7109375" bestFit="1" customWidth="1"/>
    <col min="5137" max="5137" width="12.42578125" bestFit="1" customWidth="1"/>
    <col min="5138" max="5138" width="11.85546875" bestFit="1" customWidth="1"/>
    <col min="5377" max="5377" width="12" bestFit="1" customWidth="1"/>
    <col min="5378" max="5379" width="9" bestFit="1" customWidth="1"/>
    <col min="5380" max="5381" width="9.28515625" bestFit="1" customWidth="1"/>
    <col min="5382" max="5382" width="22.85546875" customWidth="1"/>
    <col min="5385" max="5385" width="11" bestFit="1" customWidth="1"/>
    <col min="5386" max="5386" width="12.85546875" bestFit="1" customWidth="1"/>
    <col min="5387" max="5387" width="13.7109375" bestFit="1" customWidth="1"/>
    <col min="5388" max="5388" width="9.85546875" bestFit="1" customWidth="1"/>
    <col min="5389" max="5389" width="9.85546875" customWidth="1"/>
    <col min="5390" max="5390" width="8" bestFit="1" customWidth="1"/>
    <col min="5391" max="5391" width="6.7109375" bestFit="1" customWidth="1"/>
    <col min="5393" max="5393" width="12.42578125" bestFit="1" customWidth="1"/>
    <col min="5394" max="5394" width="11.85546875" bestFit="1" customWidth="1"/>
    <col min="5633" max="5633" width="12" bestFit="1" customWidth="1"/>
    <col min="5634" max="5635" width="9" bestFit="1" customWidth="1"/>
    <col min="5636" max="5637" width="9.28515625" bestFit="1" customWidth="1"/>
    <col min="5638" max="5638" width="22.85546875" customWidth="1"/>
    <col min="5641" max="5641" width="11" bestFit="1" customWidth="1"/>
    <col min="5642" max="5642" width="12.85546875" bestFit="1" customWidth="1"/>
    <col min="5643" max="5643" width="13.7109375" bestFit="1" customWidth="1"/>
    <col min="5644" max="5644" width="9.85546875" bestFit="1" customWidth="1"/>
    <col min="5645" max="5645" width="9.85546875" customWidth="1"/>
    <col min="5646" max="5646" width="8" bestFit="1" customWidth="1"/>
    <col min="5647" max="5647" width="6.7109375" bestFit="1" customWidth="1"/>
    <col min="5649" max="5649" width="12.42578125" bestFit="1" customWidth="1"/>
    <col min="5650" max="5650" width="11.85546875" bestFit="1" customWidth="1"/>
    <col min="5889" max="5889" width="12" bestFit="1" customWidth="1"/>
    <col min="5890" max="5891" width="9" bestFit="1" customWidth="1"/>
    <col min="5892" max="5893" width="9.28515625" bestFit="1" customWidth="1"/>
    <col min="5894" max="5894" width="22.85546875" customWidth="1"/>
    <col min="5897" max="5897" width="11" bestFit="1" customWidth="1"/>
    <col min="5898" max="5898" width="12.85546875" bestFit="1" customWidth="1"/>
    <col min="5899" max="5899" width="13.7109375" bestFit="1" customWidth="1"/>
    <col min="5900" max="5900" width="9.85546875" bestFit="1" customWidth="1"/>
    <col min="5901" max="5901" width="9.85546875" customWidth="1"/>
    <col min="5902" max="5902" width="8" bestFit="1" customWidth="1"/>
    <col min="5903" max="5903" width="6.7109375" bestFit="1" customWidth="1"/>
    <col min="5905" max="5905" width="12.42578125" bestFit="1" customWidth="1"/>
    <col min="5906" max="5906" width="11.85546875" bestFit="1" customWidth="1"/>
    <col min="6145" max="6145" width="12" bestFit="1" customWidth="1"/>
    <col min="6146" max="6147" width="9" bestFit="1" customWidth="1"/>
    <col min="6148" max="6149" width="9.28515625" bestFit="1" customWidth="1"/>
    <col min="6150" max="6150" width="22.85546875" customWidth="1"/>
    <col min="6153" max="6153" width="11" bestFit="1" customWidth="1"/>
    <col min="6154" max="6154" width="12.85546875" bestFit="1" customWidth="1"/>
    <col min="6155" max="6155" width="13.7109375" bestFit="1" customWidth="1"/>
    <col min="6156" max="6156" width="9.85546875" bestFit="1" customWidth="1"/>
    <col min="6157" max="6157" width="9.85546875" customWidth="1"/>
    <col min="6158" max="6158" width="8" bestFit="1" customWidth="1"/>
    <col min="6159" max="6159" width="6.7109375" bestFit="1" customWidth="1"/>
    <col min="6161" max="6161" width="12.42578125" bestFit="1" customWidth="1"/>
    <col min="6162" max="6162" width="11.85546875" bestFit="1" customWidth="1"/>
    <col min="6401" max="6401" width="12" bestFit="1" customWidth="1"/>
    <col min="6402" max="6403" width="9" bestFit="1" customWidth="1"/>
    <col min="6404" max="6405" width="9.28515625" bestFit="1" customWidth="1"/>
    <col min="6406" max="6406" width="22.85546875" customWidth="1"/>
    <col min="6409" max="6409" width="11" bestFit="1" customWidth="1"/>
    <col min="6410" max="6410" width="12.85546875" bestFit="1" customWidth="1"/>
    <col min="6411" max="6411" width="13.7109375" bestFit="1" customWidth="1"/>
    <col min="6412" max="6412" width="9.85546875" bestFit="1" customWidth="1"/>
    <col min="6413" max="6413" width="9.85546875" customWidth="1"/>
    <col min="6414" max="6414" width="8" bestFit="1" customWidth="1"/>
    <col min="6415" max="6415" width="6.7109375" bestFit="1" customWidth="1"/>
    <col min="6417" max="6417" width="12.42578125" bestFit="1" customWidth="1"/>
    <col min="6418" max="6418" width="11.85546875" bestFit="1" customWidth="1"/>
    <col min="6657" max="6657" width="12" bestFit="1" customWidth="1"/>
    <col min="6658" max="6659" width="9" bestFit="1" customWidth="1"/>
    <col min="6660" max="6661" width="9.28515625" bestFit="1" customWidth="1"/>
    <col min="6662" max="6662" width="22.85546875" customWidth="1"/>
    <col min="6665" max="6665" width="11" bestFit="1" customWidth="1"/>
    <col min="6666" max="6666" width="12.85546875" bestFit="1" customWidth="1"/>
    <col min="6667" max="6667" width="13.7109375" bestFit="1" customWidth="1"/>
    <col min="6668" max="6668" width="9.85546875" bestFit="1" customWidth="1"/>
    <col min="6669" max="6669" width="9.85546875" customWidth="1"/>
    <col min="6670" max="6670" width="8" bestFit="1" customWidth="1"/>
    <col min="6671" max="6671" width="6.7109375" bestFit="1" customWidth="1"/>
    <col min="6673" max="6673" width="12.42578125" bestFit="1" customWidth="1"/>
    <col min="6674" max="6674" width="11.85546875" bestFit="1" customWidth="1"/>
    <col min="6913" max="6913" width="12" bestFit="1" customWidth="1"/>
    <col min="6914" max="6915" width="9" bestFit="1" customWidth="1"/>
    <col min="6916" max="6917" width="9.28515625" bestFit="1" customWidth="1"/>
    <col min="6918" max="6918" width="22.85546875" customWidth="1"/>
    <col min="6921" max="6921" width="11" bestFit="1" customWidth="1"/>
    <col min="6922" max="6922" width="12.85546875" bestFit="1" customWidth="1"/>
    <col min="6923" max="6923" width="13.7109375" bestFit="1" customWidth="1"/>
    <col min="6924" max="6924" width="9.85546875" bestFit="1" customWidth="1"/>
    <col min="6925" max="6925" width="9.85546875" customWidth="1"/>
    <col min="6926" max="6926" width="8" bestFit="1" customWidth="1"/>
    <col min="6927" max="6927" width="6.7109375" bestFit="1" customWidth="1"/>
    <col min="6929" max="6929" width="12.42578125" bestFit="1" customWidth="1"/>
    <col min="6930" max="6930" width="11.85546875" bestFit="1" customWidth="1"/>
    <col min="7169" max="7169" width="12" bestFit="1" customWidth="1"/>
    <col min="7170" max="7171" width="9" bestFit="1" customWidth="1"/>
    <col min="7172" max="7173" width="9.28515625" bestFit="1" customWidth="1"/>
    <col min="7174" max="7174" width="22.85546875" customWidth="1"/>
    <col min="7177" max="7177" width="11" bestFit="1" customWidth="1"/>
    <col min="7178" max="7178" width="12.85546875" bestFit="1" customWidth="1"/>
    <col min="7179" max="7179" width="13.7109375" bestFit="1" customWidth="1"/>
    <col min="7180" max="7180" width="9.85546875" bestFit="1" customWidth="1"/>
    <col min="7181" max="7181" width="9.85546875" customWidth="1"/>
    <col min="7182" max="7182" width="8" bestFit="1" customWidth="1"/>
    <col min="7183" max="7183" width="6.7109375" bestFit="1" customWidth="1"/>
    <col min="7185" max="7185" width="12.42578125" bestFit="1" customWidth="1"/>
    <col min="7186" max="7186" width="11.85546875" bestFit="1" customWidth="1"/>
    <col min="7425" max="7425" width="12" bestFit="1" customWidth="1"/>
    <col min="7426" max="7427" width="9" bestFit="1" customWidth="1"/>
    <col min="7428" max="7429" width="9.28515625" bestFit="1" customWidth="1"/>
    <col min="7430" max="7430" width="22.85546875" customWidth="1"/>
    <col min="7433" max="7433" width="11" bestFit="1" customWidth="1"/>
    <col min="7434" max="7434" width="12.85546875" bestFit="1" customWidth="1"/>
    <col min="7435" max="7435" width="13.7109375" bestFit="1" customWidth="1"/>
    <col min="7436" max="7436" width="9.85546875" bestFit="1" customWidth="1"/>
    <col min="7437" max="7437" width="9.85546875" customWidth="1"/>
    <col min="7438" max="7438" width="8" bestFit="1" customWidth="1"/>
    <col min="7439" max="7439" width="6.7109375" bestFit="1" customWidth="1"/>
    <col min="7441" max="7441" width="12.42578125" bestFit="1" customWidth="1"/>
    <col min="7442" max="7442" width="11.85546875" bestFit="1" customWidth="1"/>
    <col min="7681" max="7681" width="12" bestFit="1" customWidth="1"/>
    <col min="7682" max="7683" width="9" bestFit="1" customWidth="1"/>
    <col min="7684" max="7685" width="9.28515625" bestFit="1" customWidth="1"/>
    <col min="7686" max="7686" width="22.85546875" customWidth="1"/>
    <col min="7689" max="7689" width="11" bestFit="1" customWidth="1"/>
    <col min="7690" max="7690" width="12.85546875" bestFit="1" customWidth="1"/>
    <col min="7691" max="7691" width="13.7109375" bestFit="1" customWidth="1"/>
    <col min="7692" max="7692" width="9.85546875" bestFit="1" customWidth="1"/>
    <col min="7693" max="7693" width="9.85546875" customWidth="1"/>
    <col min="7694" max="7694" width="8" bestFit="1" customWidth="1"/>
    <col min="7695" max="7695" width="6.7109375" bestFit="1" customWidth="1"/>
    <col min="7697" max="7697" width="12.42578125" bestFit="1" customWidth="1"/>
    <col min="7698" max="7698" width="11.85546875" bestFit="1" customWidth="1"/>
    <col min="7937" max="7937" width="12" bestFit="1" customWidth="1"/>
    <col min="7938" max="7939" width="9" bestFit="1" customWidth="1"/>
    <col min="7940" max="7941" width="9.28515625" bestFit="1" customWidth="1"/>
    <col min="7942" max="7942" width="22.85546875" customWidth="1"/>
    <col min="7945" max="7945" width="11" bestFit="1" customWidth="1"/>
    <col min="7946" max="7946" width="12.85546875" bestFit="1" customWidth="1"/>
    <col min="7947" max="7947" width="13.7109375" bestFit="1" customWidth="1"/>
    <col min="7948" max="7948" width="9.85546875" bestFit="1" customWidth="1"/>
    <col min="7949" max="7949" width="9.85546875" customWidth="1"/>
    <col min="7950" max="7950" width="8" bestFit="1" customWidth="1"/>
    <col min="7951" max="7951" width="6.7109375" bestFit="1" customWidth="1"/>
    <col min="7953" max="7953" width="12.42578125" bestFit="1" customWidth="1"/>
    <col min="7954" max="7954" width="11.85546875" bestFit="1" customWidth="1"/>
    <col min="8193" max="8193" width="12" bestFit="1" customWidth="1"/>
    <col min="8194" max="8195" width="9" bestFit="1" customWidth="1"/>
    <col min="8196" max="8197" width="9.28515625" bestFit="1" customWidth="1"/>
    <col min="8198" max="8198" width="22.85546875" customWidth="1"/>
    <col min="8201" max="8201" width="11" bestFit="1" customWidth="1"/>
    <col min="8202" max="8202" width="12.85546875" bestFit="1" customWidth="1"/>
    <col min="8203" max="8203" width="13.7109375" bestFit="1" customWidth="1"/>
    <col min="8204" max="8204" width="9.85546875" bestFit="1" customWidth="1"/>
    <col min="8205" max="8205" width="9.85546875" customWidth="1"/>
    <col min="8206" max="8206" width="8" bestFit="1" customWidth="1"/>
    <col min="8207" max="8207" width="6.7109375" bestFit="1" customWidth="1"/>
    <col min="8209" max="8209" width="12.42578125" bestFit="1" customWidth="1"/>
    <col min="8210" max="8210" width="11.85546875" bestFit="1" customWidth="1"/>
    <col min="8449" max="8449" width="12" bestFit="1" customWidth="1"/>
    <col min="8450" max="8451" width="9" bestFit="1" customWidth="1"/>
    <col min="8452" max="8453" width="9.28515625" bestFit="1" customWidth="1"/>
    <col min="8454" max="8454" width="22.85546875" customWidth="1"/>
    <col min="8457" max="8457" width="11" bestFit="1" customWidth="1"/>
    <col min="8458" max="8458" width="12.85546875" bestFit="1" customWidth="1"/>
    <col min="8459" max="8459" width="13.7109375" bestFit="1" customWidth="1"/>
    <col min="8460" max="8460" width="9.85546875" bestFit="1" customWidth="1"/>
    <col min="8461" max="8461" width="9.85546875" customWidth="1"/>
    <col min="8462" max="8462" width="8" bestFit="1" customWidth="1"/>
    <col min="8463" max="8463" width="6.7109375" bestFit="1" customWidth="1"/>
    <col min="8465" max="8465" width="12.42578125" bestFit="1" customWidth="1"/>
    <col min="8466" max="8466" width="11.85546875" bestFit="1" customWidth="1"/>
    <col min="8705" max="8705" width="12" bestFit="1" customWidth="1"/>
    <col min="8706" max="8707" width="9" bestFit="1" customWidth="1"/>
    <col min="8708" max="8709" width="9.28515625" bestFit="1" customWidth="1"/>
    <col min="8710" max="8710" width="22.85546875" customWidth="1"/>
    <col min="8713" max="8713" width="11" bestFit="1" customWidth="1"/>
    <col min="8714" max="8714" width="12.85546875" bestFit="1" customWidth="1"/>
    <col min="8715" max="8715" width="13.7109375" bestFit="1" customWidth="1"/>
    <col min="8716" max="8716" width="9.85546875" bestFit="1" customWidth="1"/>
    <col min="8717" max="8717" width="9.85546875" customWidth="1"/>
    <col min="8718" max="8718" width="8" bestFit="1" customWidth="1"/>
    <col min="8719" max="8719" width="6.7109375" bestFit="1" customWidth="1"/>
    <col min="8721" max="8721" width="12.42578125" bestFit="1" customWidth="1"/>
    <col min="8722" max="8722" width="11.85546875" bestFit="1" customWidth="1"/>
    <col min="8961" max="8961" width="12" bestFit="1" customWidth="1"/>
    <col min="8962" max="8963" width="9" bestFit="1" customWidth="1"/>
    <col min="8964" max="8965" width="9.28515625" bestFit="1" customWidth="1"/>
    <col min="8966" max="8966" width="22.85546875" customWidth="1"/>
    <col min="8969" max="8969" width="11" bestFit="1" customWidth="1"/>
    <col min="8970" max="8970" width="12.85546875" bestFit="1" customWidth="1"/>
    <col min="8971" max="8971" width="13.7109375" bestFit="1" customWidth="1"/>
    <col min="8972" max="8972" width="9.85546875" bestFit="1" customWidth="1"/>
    <col min="8973" max="8973" width="9.85546875" customWidth="1"/>
    <col min="8974" max="8974" width="8" bestFit="1" customWidth="1"/>
    <col min="8975" max="8975" width="6.7109375" bestFit="1" customWidth="1"/>
    <col min="8977" max="8977" width="12.42578125" bestFit="1" customWidth="1"/>
    <col min="8978" max="8978" width="11.85546875" bestFit="1" customWidth="1"/>
    <col min="9217" max="9217" width="12" bestFit="1" customWidth="1"/>
    <col min="9218" max="9219" width="9" bestFit="1" customWidth="1"/>
    <col min="9220" max="9221" width="9.28515625" bestFit="1" customWidth="1"/>
    <col min="9222" max="9222" width="22.85546875" customWidth="1"/>
    <col min="9225" max="9225" width="11" bestFit="1" customWidth="1"/>
    <col min="9226" max="9226" width="12.85546875" bestFit="1" customWidth="1"/>
    <col min="9227" max="9227" width="13.7109375" bestFit="1" customWidth="1"/>
    <col min="9228" max="9228" width="9.85546875" bestFit="1" customWidth="1"/>
    <col min="9229" max="9229" width="9.85546875" customWidth="1"/>
    <col min="9230" max="9230" width="8" bestFit="1" customWidth="1"/>
    <col min="9231" max="9231" width="6.7109375" bestFit="1" customWidth="1"/>
    <col min="9233" max="9233" width="12.42578125" bestFit="1" customWidth="1"/>
    <col min="9234" max="9234" width="11.85546875" bestFit="1" customWidth="1"/>
    <col min="9473" max="9473" width="12" bestFit="1" customWidth="1"/>
    <col min="9474" max="9475" width="9" bestFit="1" customWidth="1"/>
    <col min="9476" max="9477" width="9.28515625" bestFit="1" customWidth="1"/>
    <col min="9478" max="9478" width="22.85546875" customWidth="1"/>
    <col min="9481" max="9481" width="11" bestFit="1" customWidth="1"/>
    <col min="9482" max="9482" width="12.85546875" bestFit="1" customWidth="1"/>
    <col min="9483" max="9483" width="13.7109375" bestFit="1" customWidth="1"/>
    <col min="9484" max="9484" width="9.85546875" bestFit="1" customWidth="1"/>
    <col min="9485" max="9485" width="9.85546875" customWidth="1"/>
    <col min="9486" max="9486" width="8" bestFit="1" customWidth="1"/>
    <col min="9487" max="9487" width="6.7109375" bestFit="1" customWidth="1"/>
    <col min="9489" max="9489" width="12.42578125" bestFit="1" customWidth="1"/>
    <col min="9490" max="9490" width="11.85546875" bestFit="1" customWidth="1"/>
    <col min="9729" max="9729" width="12" bestFit="1" customWidth="1"/>
    <col min="9730" max="9731" width="9" bestFit="1" customWidth="1"/>
    <col min="9732" max="9733" width="9.28515625" bestFit="1" customWidth="1"/>
    <col min="9734" max="9734" width="22.85546875" customWidth="1"/>
    <col min="9737" max="9737" width="11" bestFit="1" customWidth="1"/>
    <col min="9738" max="9738" width="12.85546875" bestFit="1" customWidth="1"/>
    <col min="9739" max="9739" width="13.7109375" bestFit="1" customWidth="1"/>
    <col min="9740" max="9740" width="9.85546875" bestFit="1" customWidth="1"/>
    <col min="9741" max="9741" width="9.85546875" customWidth="1"/>
    <col min="9742" max="9742" width="8" bestFit="1" customWidth="1"/>
    <col min="9743" max="9743" width="6.7109375" bestFit="1" customWidth="1"/>
    <col min="9745" max="9745" width="12.42578125" bestFit="1" customWidth="1"/>
    <col min="9746" max="9746" width="11.85546875" bestFit="1" customWidth="1"/>
    <col min="9985" max="9985" width="12" bestFit="1" customWidth="1"/>
    <col min="9986" max="9987" width="9" bestFit="1" customWidth="1"/>
    <col min="9988" max="9989" width="9.28515625" bestFit="1" customWidth="1"/>
    <col min="9990" max="9990" width="22.85546875" customWidth="1"/>
    <col min="9993" max="9993" width="11" bestFit="1" customWidth="1"/>
    <col min="9994" max="9994" width="12.85546875" bestFit="1" customWidth="1"/>
    <col min="9995" max="9995" width="13.7109375" bestFit="1" customWidth="1"/>
    <col min="9996" max="9996" width="9.85546875" bestFit="1" customWidth="1"/>
    <col min="9997" max="9997" width="9.85546875" customWidth="1"/>
    <col min="9998" max="9998" width="8" bestFit="1" customWidth="1"/>
    <col min="9999" max="9999" width="6.7109375" bestFit="1" customWidth="1"/>
    <col min="10001" max="10001" width="12.42578125" bestFit="1" customWidth="1"/>
    <col min="10002" max="10002" width="11.85546875" bestFit="1" customWidth="1"/>
    <col min="10241" max="10241" width="12" bestFit="1" customWidth="1"/>
    <col min="10242" max="10243" width="9" bestFit="1" customWidth="1"/>
    <col min="10244" max="10245" width="9.28515625" bestFit="1" customWidth="1"/>
    <col min="10246" max="10246" width="22.85546875" customWidth="1"/>
    <col min="10249" max="10249" width="11" bestFit="1" customWidth="1"/>
    <col min="10250" max="10250" width="12.85546875" bestFit="1" customWidth="1"/>
    <col min="10251" max="10251" width="13.7109375" bestFit="1" customWidth="1"/>
    <col min="10252" max="10252" width="9.85546875" bestFit="1" customWidth="1"/>
    <col min="10253" max="10253" width="9.85546875" customWidth="1"/>
    <col min="10254" max="10254" width="8" bestFit="1" customWidth="1"/>
    <col min="10255" max="10255" width="6.7109375" bestFit="1" customWidth="1"/>
    <col min="10257" max="10257" width="12.42578125" bestFit="1" customWidth="1"/>
    <col min="10258" max="10258" width="11.85546875" bestFit="1" customWidth="1"/>
    <col min="10497" max="10497" width="12" bestFit="1" customWidth="1"/>
    <col min="10498" max="10499" width="9" bestFit="1" customWidth="1"/>
    <col min="10500" max="10501" width="9.28515625" bestFit="1" customWidth="1"/>
    <col min="10502" max="10502" width="22.85546875" customWidth="1"/>
    <col min="10505" max="10505" width="11" bestFit="1" customWidth="1"/>
    <col min="10506" max="10506" width="12.85546875" bestFit="1" customWidth="1"/>
    <col min="10507" max="10507" width="13.7109375" bestFit="1" customWidth="1"/>
    <col min="10508" max="10508" width="9.85546875" bestFit="1" customWidth="1"/>
    <col min="10509" max="10509" width="9.85546875" customWidth="1"/>
    <col min="10510" max="10510" width="8" bestFit="1" customWidth="1"/>
    <col min="10511" max="10511" width="6.7109375" bestFit="1" customWidth="1"/>
    <col min="10513" max="10513" width="12.42578125" bestFit="1" customWidth="1"/>
    <col min="10514" max="10514" width="11.85546875" bestFit="1" customWidth="1"/>
    <col min="10753" max="10753" width="12" bestFit="1" customWidth="1"/>
    <col min="10754" max="10755" width="9" bestFit="1" customWidth="1"/>
    <col min="10756" max="10757" width="9.28515625" bestFit="1" customWidth="1"/>
    <col min="10758" max="10758" width="22.85546875" customWidth="1"/>
    <col min="10761" max="10761" width="11" bestFit="1" customWidth="1"/>
    <col min="10762" max="10762" width="12.85546875" bestFit="1" customWidth="1"/>
    <col min="10763" max="10763" width="13.7109375" bestFit="1" customWidth="1"/>
    <col min="10764" max="10764" width="9.85546875" bestFit="1" customWidth="1"/>
    <col min="10765" max="10765" width="9.85546875" customWidth="1"/>
    <col min="10766" max="10766" width="8" bestFit="1" customWidth="1"/>
    <col min="10767" max="10767" width="6.7109375" bestFit="1" customWidth="1"/>
    <col min="10769" max="10769" width="12.42578125" bestFit="1" customWidth="1"/>
    <col min="10770" max="10770" width="11.85546875" bestFit="1" customWidth="1"/>
    <col min="11009" max="11009" width="12" bestFit="1" customWidth="1"/>
    <col min="11010" max="11011" width="9" bestFit="1" customWidth="1"/>
    <col min="11012" max="11013" width="9.28515625" bestFit="1" customWidth="1"/>
    <col min="11014" max="11014" width="22.85546875" customWidth="1"/>
    <col min="11017" max="11017" width="11" bestFit="1" customWidth="1"/>
    <col min="11018" max="11018" width="12.85546875" bestFit="1" customWidth="1"/>
    <col min="11019" max="11019" width="13.7109375" bestFit="1" customWidth="1"/>
    <col min="11020" max="11020" width="9.85546875" bestFit="1" customWidth="1"/>
    <col min="11021" max="11021" width="9.85546875" customWidth="1"/>
    <col min="11022" max="11022" width="8" bestFit="1" customWidth="1"/>
    <col min="11023" max="11023" width="6.7109375" bestFit="1" customWidth="1"/>
    <col min="11025" max="11025" width="12.42578125" bestFit="1" customWidth="1"/>
    <col min="11026" max="11026" width="11.85546875" bestFit="1" customWidth="1"/>
    <col min="11265" max="11265" width="12" bestFit="1" customWidth="1"/>
    <col min="11266" max="11267" width="9" bestFit="1" customWidth="1"/>
    <col min="11268" max="11269" width="9.28515625" bestFit="1" customWidth="1"/>
    <col min="11270" max="11270" width="22.85546875" customWidth="1"/>
    <col min="11273" max="11273" width="11" bestFit="1" customWidth="1"/>
    <col min="11274" max="11274" width="12.85546875" bestFit="1" customWidth="1"/>
    <col min="11275" max="11275" width="13.7109375" bestFit="1" customWidth="1"/>
    <col min="11276" max="11276" width="9.85546875" bestFit="1" customWidth="1"/>
    <col min="11277" max="11277" width="9.85546875" customWidth="1"/>
    <col min="11278" max="11278" width="8" bestFit="1" customWidth="1"/>
    <col min="11279" max="11279" width="6.7109375" bestFit="1" customWidth="1"/>
    <col min="11281" max="11281" width="12.42578125" bestFit="1" customWidth="1"/>
    <col min="11282" max="11282" width="11.85546875" bestFit="1" customWidth="1"/>
    <col min="11521" max="11521" width="12" bestFit="1" customWidth="1"/>
    <col min="11522" max="11523" width="9" bestFit="1" customWidth="1"/>
    <col min="11524" max="11525" width="9.28515625" bestFit="1" customWidth="1"/>
    <col min="11526" max="11526" width="22.85546875" customWidth="1"/>
    <col min="11529" max="11529" width="11" bestFit="1" customWidth="1"/>
    <col min="11530" max="11530" width="12.85546875" bestFit="1" customWidth="1"/>
    <col min="11531" max="11531" width="13.7109375" bestFit="1" customWidth="1"/>
    <col min="11532" max="11532" width="9.85546875" bestFit="1" customWidth="1"/>
    <col min="11533" max="11533" width="9.85546875" customWidth="1"/>
    <col min="11534" max="11534" width="8" bestFit="1" customWidth="1"/>
    <col min="11535" max="11535" width="6.7109375" bestFit="1" customWidth="1"/>
    <col min="11537" max="11537" width="12.42578125" bestFit="1" customWidth="1"/>
    <col min="11538" max="11538" width="11.85546875" bestFit="1" customWidth="1"/>
    <col min="11777" max="11777" width="12" bestFit="1" customWidth="1"/>
    <col min="11778" max="11779" width="9" bestFit="1" customWidth="1"/>
    <col min="11780" max="11781" width="9.28515625" bestFit="1" customWidth="1"/>
    <col min="11782" max="11782" width="22.85546875" customWidth="1"/>
    <col min="11785" max="11785" width="11" bestFit="1" customWidth="1"/>
    <col min="11786" max="11786" width="12.85546875" bestFit="1" customWidth="1"/>
    <col min="11787" max="11787" width="13.7109375" bestFit="1" customWidth="1"/>
    <col min="11788" max="11788" width="9.85546875" bestFit="1" customWidth="1"/>
    <col min="11789" max="11789" width="9.85546875" customWidth="1"/>
    <col min="11790" max="11790" width="8" bestFit="1" customWidth="1"/>
    <col min="11791" max="11791" width="6.7109375" bestFit="1" customWidth="1"/>
    <col min="11793" max="11793" width="12.42578125" bestFit="1" customWidth="1"/>
    <col min="11794" max="11794" width="11.85546875" bestFit="1" customWidth="1"/>
    <col min="12033" max="12033" width="12" bestFit="1" customWidth="1"/>
    <col min="12034" max="12035" width="9" bestFit="1" customWidth="1"/>
    <col min="12036" max="12037" width="9.28515625" bestFit="1" customWidth="1"/>
    <col min="12038" max="12038" width="22.85546875" customWidth="1"/>
    <col min="12041" max="12041" width="11" bestFit="1" customWidth="1"/>
    <col min="12042" max="12042" width="12.85546875" bestFit="1" customWidth="1"/>
    <col min="12043" max="12043" width="13.7109375" bestFit="1" customWidth="1"/>
    <col min="12044" max="12044" width="9.85546875" bestFit="1" customWidth="1"/>
    <col min="12045" max="12045" width="9.85546875" customWidth="1"/>
    <col min="12046" max="12046" width="8" bestFit="1" customWidth="1"/>
    <col min="12047" max="12047" width="6.7109375" bestFit="1" customWidth="1"/>
    <col min="12049" max="12049" width="12.42578125" bestFit="1" customWidth="1"/>
    <col min="12050" max="12050" width="11.85546875" bestFit="1" customWidth="1"/>
    <col min="12289" max="12289" width="12" bestFit="1" customWidth="1"/>
    <col min="12290" max="12291" width="9" bestFit="1" customWidth="1"/>
    <col min="12292" max="12293" width="9.28515625" bestFit="1" customWidth="1"/>
    <col min="12294" max="12294" width="22.85546875" customWidth="1"/>
    <col min="12297" max="12297" width="11" bestFit="1" customWidth="1"/>
    <col min="12298" max="12298" width="12.85546875" bestFit="1" customWidth="1"/>
    <col min="12299" max="12299" width="13.7109375" bestFit="1" customWidth="1"/>
    <col min="12300" max="12300" width="9.85546875" bestFit="1" customWidth="1"/>
    <col min="12301" max="12301" width="9.85546875" customWidth="1"/>
    <col min="12302" max="12302" width="8" bestFit="1" customWidth="1"/>
    <col min="12303" max="12303" width="6.7109375" bestFit="1" customWidth="1"/>
    <col min="12305" max="12305" width="12.42578125" bestFit="1" customWidth="1"/>
    <col min="12306" max="12306" width="11.85546875" bestFit="1" customWidth="1"/>
    <col min="12545" max="12545" width="12" bestFit="1" customWidth="1"/>
    <col min="12546" max="12547" width="9" bestFit="1" customWidth="1"/>
    <col min="12548" max="12549" width="9.28515625" bestFit="1" customWidth="1"/>
    <col min="12550" max="12550" width="22.85546875" customWidth="1"/>
    <col min="12553" max="12553" width="11" bestFit="1" customWidth="1"/>
    <col min="12554" max="12554" width="12.85546875" bestFit="1" customWidth="1"/>
    <col min="12555" max="12555" width="13.7109375" bestFit="1" customWidth="1"/>
    <col min="12556" max="12556" width="9.85546875" bestFit="1" customWidth="1"/>
    <col min="12557" max="12557" width="9.85546875" customWidth="1"/>
    <col min="12558" max="12558" width="8" bestFit="1" customWidth="1"/>
    <col min="12559" max="12559" width="6.7109375" bestFit="1" customWidth="1"/>
    <col min="12561" max="12561" width="12.42578125" bestFit="1" customWidth="1"/>
    <col min="12562" max="12562" width="11.85546875" bestFit="1" customWidth="1"/>
    <col min="12801" max="12801" width="12" bestFit="1" customWidth="1"/>
    <col min="12802" max="12803" width="9" bestFit="1" customWidth="1"/>
    <col min="12804" max="12805" width="9.28515625" bestFit="1" customWidth="1"/>
    <col min="12806" max="12806" width="22.85546875" customWidth="1"/>
    <col min="12809" max="12809" width="11" bestFit="1" customWidth="1"/>
    <col min="12810" max="12810" width="12.85546875" bestFit="1" customWidth="1"/>
    <col min="12811" max="12811" width="13.7109375" bestFit="1" customWidth="1"/>
    <col min="12812" max="12812" width="9.85546875" bestFit="1" customWidth="1"/>
    <col min="12813" max="12813" width="9.85546875" customWidth="1"/>
    <col min="12814" max="12814" width="8" bestFit="1" customWidth="1"/>
    <col min="12815" max="12815" width="6.7109375" bestFit="1" customWidth="1"/>
    <col min="12817" max="12817" width="12.42578125" bestFit="1" customWidth="1"/>
    <col min="12818" max="12818" width="11.85546875" bestFit="1" customWidth="1"/>
    <col min="13057" max="13057" width="12" bestFit="1" customWidth="1"/>
    <col min="13058" max="13059" width="9" bestFit="1" customWidth="1"/>
    <col min="13060" max="13061" width="9.28515625" bestFit="1" customWidth="1"/>
    <col min="13062" max="13062" width="22.85546875" customWidth="1"/>
    <col min="13065" max="13065" width="11" bestFit="1" customWidth="1"/>
    <col min="13066" max="13066" width="12.85546875" bestFit="1" customWidth="1"/>
    <col min="13067" max="13067" width="13.7109375" bestFit="1" customWidth="1"/>
    <col min="13068" max="13068" width="9.85546875" bestFit="1" customWidth="1"/>
    <col min="13069" max="13069" width="9.85546875" customWidth="1"/>
    <col min="13070" max="13070" width="8" bestFit="1" customWidth="1"/>
    <col min="13071" max="13071" width="6.7109375" bestFit="1" customWidth="1"/>
    <col min="13073" max="13073" width="12.42578125" bestFit="1" customWidth="1"/>
    <col min="13074" max="13074" width="11.85546875" bestFit="1" customWidth="1"/>
    <col min="13313" max="13313" width="12" bestFit="1" customWidth="1"/>
    <col min="13314" max="13315" width="9" bestFit="1" customWidth="1"/>
    <col min="13316" max="13317" width="9.28515625" bestFit="1" customWidth="1"/>
    <col min="13318" max="13318" width="22.85546875" customWidth="1"/>
    <col min="13321" max="13321" width="11" bestFit="1" customWidth="1"/>
    <col min="13322" max="13322" width="12.85546875" bestFit="1" customWidth="1"/>
    <col min="13323" max="13323" width="13.7109375" bestFit="1" customWidth="1"/>
    <col min="13324" max="13324" width="9.85546875" bestFit="1" customWidth="1"/>
    <col min="13325" max="13325" width="9.85546875" customWidth="1"/>
    <col min="13326" max="13326" width="8" bestFit="1" customWidth="1"/>
    <col min="13327" max="13327" width="6.7109375" bestFit="1" customWidth="1"/>
    <col min="13329" max="13329" width="12.42578125" bestFit="1" customWidth="1"/>
    <col min="13330" max="13330" width="11.85546875" bestFit="1" customWidth="1"/>
    <col min="13569" max="13569" width="12" bestFit="1" customWidth="1"/>
    <col min="13570" max="13571" width="9" bestFit="1" customWidth="1"/>
    <col min="13572" max="13573" width="9.28515625" bestFit="1" customWidth="1"/>
    <col min="13574" max="13574" width="22.85546875" customWidth="1"/>
    <col min="13577" max="13577" width="11" bestFit="1" customWidth="1"/>
    <col min="13578" max="13578" width="12.85546875" bestFit="1" customWidth="1"/>
    <col min="13579" max="13579" width="13.7109375" bestFit="1" customWidth="1"/>
    <col min="13580" max="13580" width="9.85546875" bestFit="1" customWidth="1"/>
    <col min="13581" max="13581" width="9.85546875" customWidth="1"/>
    <col min="13582" max="13582" width="8" bestFit="1" customWidth="1"/>
    <col min="13583" max="13583" width="6.7109375" bestFit="1" customWidth="1"/>
    <col min="13585" max="13585" width="12.42578125" bestFit="1" customWidth="1"/>
    <col min="13586" max="13586" width="11.85546875" bestFit="1" customWidth="1"/>
    <col min="13825" max="13825" width="12" bestFit="1" customWidth="1"/>
    <col min="13826" max="13827" width="9" bestFit="1" customWidth="1"/>
    <col min="13828" max="13829" width="9.28515625" bestFit="1" customWidth="1"/>
    <col min="13830" max="13830" width="22.85546875" customWidth="1"/>
    <col min="13833" max="13833" width="11" bestFit="1" customWidth="1"/>
    <col min="13834" max="13834" width="12.85546875" bestFit="1" customWidth="1"/>
    <col min="13835" max="13835" width="13.7109375" bestFit="1" customWidth="1"/>
    <col min="13836" max="13836" width="9.85546875" bestFit="1" customWidth="1"/>
    <col min="13837" max="13837" width="9.85546875" customWidth="1"/>
    <col min="13838" max="13838" width="8" bestFit="1" customWidth="1"/>
    <col min="13839" max="13839" width="6.7109375" bestFit="1" customWidth="1"/>
    <col min="13841" max="13841" width="12.42578125" bestFit="1" customWidth="1"/>
    <col min="13842" max="13842" width="11.85546875" bestFit="1" customWidth="1"/>
    <col min="14081" max="14081" width="12" bestFit="1" customWidth="1"/>
    <col min="14082" max="14083" width="9" bestFit="1" customWidth="1"/>
    <col min="14084" max="14085" width="9.28515625" bestFit="1" customWidth="1"/>
    <col min="14086" max="14086" width="22.85546875" customWidth="1"/>
    <col min="14089" max="14089" width="11" bestFit="1" customWidth="1"/>
    <col min="14090" max="14090" width="12.85546875" bestFit="1" customWidth="1"/>
    <col min="14091" max="14091" width="13.7109375" bestFit="1" customWidth="1"/>
    <col min="14092" max="14092" width="9.85546875" bestFit="1" customWidth="1"/>
    <col min="14093" max="14093" width="9.85546875" customWidth="1"/>
    <col min="14094" max="14094" width="8" bestFit="1" customWidth="1"/>
    <col min="14095" max="14095" width="6.7109375" bestFit="1" customWidth="1"/>
    <col min="14097" max="14097" width="12.42578125" bestFit="1" customWidth="1"/>
    <col min="14098" max="14098" width="11.85546875" bestFit="1" customWidth="1"/>
    <col min="14337" max="14337" width="12" bestFit="1" customWidth="1"/>
    <col min="14338" max="14339" width="9" bestFit="1" customWidth="1"/>
    <col min="14340" max="14341" width="9.28515625" bestFit="1" customWidth="1"/>
    <col min="14342" max="14342" width="22.85546875" customWidth="1"/>
    <col min="14345" max="14345" width="11" bestFit="1" customWidth="1"/>
    <col min="14346" max="14346" width="12.85546875" bestFit="1" customWidth="1"/>
    <col min="14347" max="14347" width="13.7109375" bestFit="1" customWidth="1"/>
    <col min="14348" max="14348" width="9.85546875" bestFit="1" customWidth="1"/>
    <col min="14349" max="14349" width="9.85546875" customWidth="1"/>
    <col min="14350" max="14350" width="8" bestFit="1" customWidth="1"/>
    <col min="14351" max="14351" width="6.7109375" bestFit="1" customWidth="1"/>
    <col min="14353" max="14353" width="12.42578125" bestFit="1" customWidth="1"/>
    <col min="14354" max="14354" width="11.85546875" bestFit="1" customWidth="1"/>
    <col min="14593" max="14593" width="12" bestFit="1" customWidth="1"/>
    <col min="14594" max="14595" width="9" bestFit="1" customWidth="1"/>
    <col min="14596" max="14597" width="9.28515625" bestFit="1" customWidth="1"/>
    <col min="14598" max="14598" width="22.85546875" customWidth="1"/>
    <col min="14601" max="14601" width="11" bestFit="1" customWidth="1"/>
    <col min="14602" max="14602" width="12.85546875" bestFit="1" customWidth="1"/>
    <col min="14603" max="14603" width="13.7109375" bestFit="1" customWidth="1"/>
    <col min="14604" max="14604" width="9.85546875" bestFit="1" customWidth="1"/>
    <col min="14605" max="14605" width="9.85546875" customWidth="1"/>
    <col min="14606" max="14606" width="8" bestFit="1" customWidth="1"/>
    <col min="14607" max="14607" width="6.7109375" bestFit="1" customWidth="1"/>
    <col min="14609" max="14609" width="12.42578125" bestFit="1" customWidth="1"/>
    <col min="14610" max="14610" width="11.85546875" bestFit="1" customWidth="1"/>
    <col min="14849" max="14849" width="12" bestFit="1" customWidth="1"/>
    <col min="14850" max="14851" width="9" bestFit="1" customWidth="1"/>
    <col min="14852" max="14853" width="9.28515625" bestFit="1" customWidth="1"/>
    <col min="14854" max="14854" width="22.85546875" customWidth="1"/>
    <col min="14857" max="14857" width="11" bestFit="1" customWidth="1"/>
    <col min="14858" max="14858" width="12.85546875" bestFit="1" customWidth="1"/>
    <col min="14859" max="14859" width="13.7109375" bestFit="1" customWidth="1"/>
    <col min="14860" max="14860" width="9.85546875" bestFit="1" customWidth="1"/>
    <col min="14861" max="14861" width="9.85546875" customWidth="1"/>
    <col min="14862" max="14862" width="8" bestFit="1" customWidth="1"/>
    <col min="14863" max="14863" width="6.7109375" bestFit="1" customWidth="1"/>
    <col min="14865" max="14865" width="12.42578125" bestFit="1" customWidth="1"/>
    <col min="14866" max="14866" width="11.85546875" bestFit="1" customWidth="1"/>
    <col min="15105" max="15105" width="12" bestFit="1" customWidth="1"/>
    <col min="15106" max="15107" width="9" bestFit="1" customWidth="1"/>
    <col min="15108" max="15109" width="9.28515625" bestFit="1" customWidth="1"/>
    <col min="15110" max="15110" width="22.85546875" customWidth="1"/>
    <col min="15113" max="15113" width="11" bestFit="1" customWidth="1"/>
    <col min="15114" max="15114" width="12.85546875" bestFit="1" customWidth="1"/>
    <col min="15115" max="15115" width="13.7109375" bestFit="1" customWidth="1"/>
    <col min="15116" max="15116" width="9.85546875" bestFit="1" customWidth="1"/>
    <col min="15117" max="15117" width="9.85546875" customWidth="1"/>
    <col min="15118" max="15118" width="8" bestFit="1" customWidth="1"/>
    <col min="15119" max="15119" width="6.7109375" bestFit="1" customWidth="1"/>
    <col min="15121" max="15121" width="12.42578125" bestFit="1" customWidth="1"/>
    <col min="15122" max="15122" width="11.85546875" bestFit="1" customWidth="1"/>
    <col min="15361" max="15361" width="12" bestFit="1" customWidth="1"/>
    <col min="15362" max="15363" width="9" bestFit="1" customWidth="1"/>
    <col min="15364" max="15365" width="9.28515625" bestFit="1" customWidth="1"/>
    <col min="15366" max="15366" width="22.85546875" customWidth="1"/>
    <col min="15369" max="15369" width="11" bestFit="1" customWidth="1"/>
    <col min="15370" max="15370" width="12.85546875" bestFit="1" customWidth="1"/>
    <col min="15371" max="15371" width="13.7109375" bestFit="1" customWidth="1"/>
    <col min="15372" max="15372" width="9.85546875" bestFit="1" customWidth="1"/>
    <col min="15373" max="15373" width="9.85546875" customWidth="1"/>
    <col min="15374" max="15374" width="8" bestFit="1" customWidth="1"/>
    <col min="15375" max="15375" width="6.7109375" bestFit="1" customWidth="1"/>
    <col min="15377" max="15377" width="12.42578125" bestFit="1" customWidth="1"/>
    <col min="15378" max="15378" width="11.85546875" bestFit="1" customWidth="1"/>
    <col min="15617" max="15617" width="12" bestFit="1" customWidth="1"/>
    <col min="15618" max="15619" width="9" bestFit="1" customWidth="1"/>
    <col min="15620" max="15621" width="9.28515625" bestFit="1" customWidth="1"/>
    <col min="15622" max="15622" width="22.85546875" customWidth="1"/>
    <col min="15625" max="15625" width="11" bestFit="1" customWidth="1"/>
    <col min="15626" max="15626" width="12.85546875" bestFit="1" customWidth="1"/>
    <col min="15627" max="15627" width="13.7109375" bestFit="1" customWidth="1"/>
    <col min="15628" max="15628" width="9.85546875" bestFit="1" customWidth="1"/>
    <col min="15629" max="15629" width="9.85546875" customWidth="1"/>
    <col min="15630" max="15630" width="8" bestFit="1" customWidth="1"/>
    <col min="15631" max="15631" width="6.7109375" bestFit="1" customWidth="1"/>
    <col min="15633" max="15633" width="12.42578125" bestFit="1" customWidth="1"/>
    <col min="15634" max="15634" width="11.85546875" bestFit="1" customWidth="1"/>
    <col min="15873" max="15873" width="12" bestFit="1" customWidth="1"/>
    <col min="15874" max="15875" width="9" bestFit="1" customWidth="1"/>
    <col min="15876" max="15877" width="9.28515625" bestFit="1" customWidth="1"/>
    <col min="15878" max="15878" width="22.85546875" customWidth="1"/>
    <col min="15881" max="15881" width="11" bestFit="1" customWidth="1"/>
    <col min="15882" max="15882" width="12.85546875" bestFit="1" customWidth="1"/>
    <col min="15883" max="15883" width="13.7109375" bestFit="1" customWidth="1"/>
    <col min="15884" max="15884" width="9.85546875" bestFit="1" customWidth="1"/>
    <col min="15885" max="15885" width="9.85546875" customWidth="1"/>
    <col min="15886" max="15886" width="8" bestFit="1" customWidth="1"/>
    <col min="15887" max="15887" width="6.7109375" bestFit="1" customWidth="1"/>
    <col min="15889" max="15889" width="12.42578125" bestFit="1" customWidth="1"/>
    <col min="15890" max="15890" width="11.85546875" bestFit="1" customWidth="1"/>
    <col min="16129" max="16129" width="12" bestFit="1" customWidth="1"/>
    <col min="16130" max="16131" width="9" bestFit="1" customWidth="1"/>
    <col min="16132" max="16133" width="9.28515625" bestFit="1" customWidth="1"/>
    <col min="16134" max="16134" width="22.85546875" customWidth="1"/>
    <col min="16137" max="16137" width="11" bestFit="1" customWidth="1"/>
    <col min="16138" max="16138" width="12.85546875" bestFit="1" customWidth="1"/>
    <col min="16139" max="16139" width="13.7109375" bestFit="1" customWidth="1"/>
    <col min="16140" max="16140" width="9.85546875" bestFit="1" customWidth="1"/>
    <col min="16141" max="16141" width="9.85546875" customWidth="1"/>
    <col min="16142" max="16142" width="8" bestFit="1" customWidth="1"/>
    <col min="16143" max="16143" width="6.7109375" bestFit="1" customWidth="1"/>
    <col min="16145" max="16145" width="12.42578125" bestFit="1" customWidth="1"/>
    <col min="16146" max="16146" width="11.85546875" bestFit="1" customWidth="1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1:18" x14ac:dyDescent="0.25">
      <c r="A2">
        <v>2957393738</v>
      </c>
      <c r="B2" s="1" t="s">
        <v>37</v>
      </c>
      <c r="C2" s="1" t="s">
        <v>38</v>
      </c>
      <c r="D2" s="1" t="s">
        <v>20</v>
      </c>
      <c r="E2" s="1" t="s">
        <v>30</v>
      </c>
      <c r="F2" s="1" t="str">
        <f t="shared" ref="F2:F8" si="0">CONCATENATE(B2," ",C2," ",D2," ",E2)</f>
        <v>eloy antonio vega castro</v>
      </c>
      <c r="G2" s="1" t="s">
        <v>21</v>
      </c>
      <c r="H2" s="1">
        <v>7847858</v>
      </c>
      <c r="I2" s="1">
        <v>435435435</v>
      </c>
      <c r="J2" s="1">
        <v>0</v>
      </c>
      <c r="K2" s="1">
        <v>23</v>
      </c>
      <c r="L2" s="1">
        <v>108</v>
      </c>
      <c r="N2" s="1">
        <v>600000</v>
      </c>
      <c r="O2" s="1">
        <v>10</v>
      </c>
      <c r="P2" s="1">
        <f>((+N2/O2)*(R2/100))+N2/O2</f>
        <v>72000</v>
      </c>
      <c r="Q2">
        <f>P2*O2</f>
        <v>720000</v>
      </c>
      <c r="R2" s="3">
        <v>20</v>
      </c>
    </row>
    <row r="3" spans="1:18" x14ac:dyDescent="0.25">
      <c r="A3">
        <v>54656757</v>
      </c>
      <c r="B3" s="1" t="s">
        <v>22</v>
      </c>
      <c r="C3" s="1" t="s">
        <v>23</v>
      </c>
      <c r="D3" s="1" t="s">
        <v>19</v>
      </c>
      <c r="E3" s="1" t="s">
        <v>20</v>
      </c>
      <c r="F3" s="1" t="str">
        <f t="shared" si="0"/>
        <v>henry manual gulfo vega</v>
      </c>
      <c r="G3" s="1" t="s">
        <v>21</v>
      </c>
      <c r="H3" s="1">
        <v>7847858</v>
      </c>
      <c r="I3" s="1">
        <v>3126247930</v>
      </c>
      <c r="J3" s="1">
        <v>0</v>
      </c>
      <c r="K3" s="1">
        <v>23</v>
      </c>
      <c r="L3" s="1">
        <v>108</v>
      </c>
      <c r="N3" s="1">
        <v>600000</v>
      </c>
      <c r="O3" s="1">
        <v>10</v>
      </c>
      <c r="P3" s="1">
        <f t="shared" ref="P3:P8" si="1">((+N3/O3)*(R3/100))+N3/O3</f>
        <v>72000</v>
      </c>
      <c r="Q3">
        <f t="shared" ref="Q3:Q8" si="2">P3*O3</f>
        <v>720000</v>
      </c>
      <c r="R3" s="3">
        <v>20</v>
      </c>
    </row>
    <row r="4" spans="1:18" x14ac:dyDescent="0.25">
      <c r="A4">
        <v>2321312</v>
      </c>
      <c r="B4" s="1" t="s">
        <v>24</v>
      </c>
      <c r="C4" s="1" t="s">
        <v>25</v>
      </c>
      <c r="D4" s="1" t="s">
        <v>19</v>
      </c>
      <c r="E4" s="1" t="s">
        <v>20</v>
      </c>
      <c r="F4" s="1" t="str">
        <f t="shared" si="0"/>
        <v>erika patricia gulfo vega</v>
      </c>
      <c r="G4" s="1" t="s">
        <v>21</v>
      </c>
      <c r="H4" s="1">
        <v>7847858</v>
      </c>
      <c r="I4" s="1">
        <v>3126247930</v>
      </c>
      <c r="J4" s="1">
        <v>0</v>
      </c>
      <c r="K4" s="1">
        <v>23</v>
      </c>
      <c r="L4" s="1">
        <v>108</v>
      </c>
      <c r="N4" s="1">
        <v>700000</v>
      </c>
      <c r="O4" s="1">
        <v>10</v>
      </c>
      <c r="P4" s="1">
        <f t="shared" si="1"/>
        <v>84000</v>
      </c>
      <c r="Q4">
        <f t="shared" si="2"/>
        <v>840000</v>
      </c>
      <c r="R4" s="3">
        <v>20</v>
      </c>
    </row>
    <row r="5" spans="1:18" x14ac:dyDescent="0.25">
      <c r="A5">
        <v>2323</v>
      </c>
      <c r="B5" s="1" t="s">
        <v>26</v>
      </c>
      <c r="C5" s="1" t="s">
        <v>25</v>
      </c>
      <c r="D5" s="1" t="s">
        <v>20</v>
      </c>
      <c r="E5" s="1" t="s">
        <v>27</v>
      </c>
      <c r="F5" s="1" t="str">
        <f t="shared" si="0"/>
        <v>eliana patricia vega montiel</v>
      </c>
      <c r="G5" s="1" t="s">
        <v>21</v>
      </c>
      <c r="H5" s="1">
        <v>7847858</v>
      </c>
      <c r="I5" s="1">
        <v>3126247930</v>
      </c>
      <c r="J5" s="1">
        <v>0</v>
      </c>
      <c r="K5" s="1">
        <v>23</v>
      </c>
      <c r="L5" s="1">
        <v>108</v>
      </c>
      <c r="N5" s="1">
        <v>800000</v>
      </c>
      <c r="O5" s="1">
        <v>10</v>
      </c>
      <c r="P5" s="1">
        <f t="shared" si="1"/>
        <v>96000</v>
      </c>
      <c r="Q5">
        <f t="shared" si="2"/>
        <v>960000</v>
      </c>
      <c r="R5" s="3">
        <v>20</v>
      </c>
    </row>
    <row r="6" spans="1:18" x14ac:dyDescent="0.25">
      <c r="A6">
        <v>34974253</v>
      </c>
      <c r="B6" s="1" t="s">
        <v>28</v>
      </c>
      <c r="C6" s="1" t="s">
        <v>29</v>
      </c>
      <c r="D6" s="1" t="s">
        <v>20</v>
      </c>
      <c r="E6" s="1" t="s">
        <v>30</v>
      </c>
      <c r="F6" s="1" t="str">
        <f t="shared" si="0"/>
        <v>miriam isabel vega castro</v>
      </c>
      <c r="G6" s="1" t="s">
        <v>21</v>
      </c>
      <c r="H6" s="1">
        <v>7847858</v>
      </c>
      <c r="I6" s="1">
        <v>3126247930</v>
      </c>
      <c r="J6" s="1">
        <v>0</v>
      </c>
      <c r="K6" s="1">
        <v>23</v>
      </c>
      <c r="L6" s="1">
        <v>108</v>
      </c>
      <c r="N6" s="1">
        <v>900000</v>
      </c>
      <c r="O6" s="1">
        <v>10</v>
      </c>
      <c r="P6" s="1">
        <f t="shared" si="1"/>
        <v>108000</v>
      </c>
      <c r="Q6">
        <f t="shared" si="2"/>
        <v>1080000</v>
      </c>
      <c r="R6" s="3">
        <v>20</v>
      </c>
    </row>
    <row r="7" spans="1:18" x14ac:dyDescent="0.25">
      <c r="A7">
        <v>6866298</v>
      </c>
      <c r="B7" s="1" t="s">
        <v>31</v>
      </c>
      <c r="C7" s="1" t="s">
        <v>18</v>
      </c>
      <c r="D7" s="1" t="s">
        <v>19</v>
      </c>
      <c r="E7" s="1" t="s">
        <v>32</v>
      </c>
      <c r="F7" s="1" t="str">
        <f t="shared" si="0"/>
        <v>jose miguel gulfo morales</v>
      </c>
      <c r="G7" s="1" t="s">
        <v>21</v>
      </c>
      <c r="H7" s="1">
        <v>7847858</v>
      </c>
      <c r="I7" s="1">
        <v>3126247930</v>
      </c>
      <c r="J7" s="1">
        <v>0</v>
      </c>
      <c r="K7" s="1">
        <v>23</v>
      </c>
      <c r="L7" s="1">
        <v>108</v>
      </c>
      <c r="N7" s="1">
        <v>1000000</v>
      </c>
      <c r="O7" s="1">
        <v>10</v>
      </c>
      <c r="P7" s="1">
        <f t="shared" si="1"/>
        <v>120000</v>
      </c>
      <c r="Q7">
        <f t="shared" si="2"/>
        <v>1200000</v>
      </c>
      <c r="R7" s="3">
        <v>20</v>
      </c>
    </row>
    <row r="8" spans="1:18" x14ac:dyDescent="0.25">
      <c r="A8">
        <v>34354354</v>
      </c>
      <c r="B8" s="1" t="s">
        <v>33</v>
      </c>
      <c r="C8" s="1" t="s">
        <v>34</v>
      </c>
      <c r="D8" s="1" t="s">
        <v>35</v>
      </c>
      <c r="E8" s="1" t="s">
        <v>36</v>
      </c>
      <c r="F8" s="1" t="str">
        <f t="shared" si="0"/>
        <v>leidy maria genes martinez</v>
      </c>
      <c r="G8" s="1" t="s">
        <v>21</v>
      </c>
      <c r="H8" s="1">
        <v>7847858</v>
      </c>
      <c r="I8" s="1">
        <v>3126247930</v>
      </c>
      <c r="J8" s="1">
        <v>0</v>
      </c>
      <c r="K8" s="1">
        <v>23</v>
      </c>
      <c r="L8" s="1">
        <v>108</v>
      </c>
      <c r="N8" s="1">
        <v>1100000</v>
      </c>
      <c r="O8" s="1">
        <v>10</v>
      </c>
      <c r="P8" s="1">
        <f t="shared" si="1"/>
        <v>132000</v>
      </c>
      <c r="Q8">
        <f t="shared" si="2"/>
        <v>1320000</v>
      </c>
      <c r="R8" s="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2014-09-10T02:50:26Z</dcterms:modified>
</cp:coreProperties>
</file>