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\Desktop\Partes limpia\KT_000319\"/>
    </mc:Choice>
  </mc:AlternateContent>
  <xr:revisionPtr revIDLastSave="0" documentId="13_ncr:1_{215C1E58-7408-4CC6-8701-4652707D3D6D}" xr6:coauthVersionLast="36" xr6:coauthVersionMax="36" xr10:uidLastSave="{00000000-0000-0000-0000-000000000000}"/>
  <bookViews>
    <workbookView xWindow="480" yWindow="345" windowWidth="19875" windowHeight="7725" tabRatio="848" xr2:uid="{00000000-000D-0000-FFFF-FFFF00000000}"/>
  </bookViews>
  <sheets>
    <sheet name="Estructura IS" sheetId="13" r:id="rId1"/>
    <sheet name="Equivalencias" sheetId="12" r:id="rId2"/>
    <sheet name="Campos creados para la interfaz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3" l="1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</calcChain>
</file>

<file path=xl/sharedStrings.xml><?xml version="1.0" encoding="utf-8"?>
<sst xmlns="http://schemas.openxmlformats.org/spreadsheetml/2006/main" count="218" uniqueCount="151">
  <si>
    <t>Campo</t>
  </si>
  <si>
    <t>Campo Softland</t>
  </si>
  <si>
    <t>Tabla Softland</t>
  </si>
  <si>
    <t>Longitud</t>
  </si>
  <si>
    <t>Observaciones/aclaraciones</t>
  </si>
  <si>
    <t>Equivalencia</t>
  </si>
  <si>
    <t>Tipo de Dato (Alfanumerico/Numerico)</t>
  </si>
  <si>
    <t xml:space="preserve">N° CAMPO                        </t>
  </si>
  <si>
    <t>FORMATO DE SALIDA DE LA INTERFAZ:</t>
  </si>
  <si>
    <t>SEPARADOR DE CAMPOS:</t>
  </si>
  <si>
    <t>Tabla</t>
  </si>
  <si>
    <t>Descripción</t>
  </si>
  <si>
    <t>Tabla FK</t>
  </si>
  <si>
    <t>Campo FK</t>
  </si>
  <si>
    <t>Tipo de dato (Softland)</t>
  </si>
  <si>
    <t>FLD001</t>
  </si>
  <si>
    <t>FLD002</t>
  </si>
  <si>
    <t>FLD003</t>
  </si>
  <si>
    <t>FLD004</t>
  </si>
  <si>
    <t>FLD005</t>
  </si>
  <si>
    <t>FLD006</t>
  </si>
  <si>
    <t>FLD007</t>
  </si>
  <si>
    <t>FLD008</t>
  </si>
  <si>
    <t>FLD009</t>
  </si>
  <si>
    <t>FLD010</t>
  </si>
  <si>
    <t>FLD011</t>
  </si>
  <si>
    <t>FLD012</t>
  </si>
  <si>
    <t>FLD013</t>
  </si>
  <si>
    <t>FLD014</t>
  </si>
  <si>
    <t>FLD015</t>
  </si>
  <si>
    <t>FLD016</t>
  </si>
  <si>
    <t>FLD017</t>
  </si>
  <si>
    <t>FLD018</t>
  </si>
  <si>
    <t>FLD019</t>
  </si>
  <si>
    <t>FLD020</t>
  </si>
  <si>
    <t>FLD021</t>
  </si>
  <si>
    <t>FLD022</t>
  </si>
  <si>
    <t>FLD023</t>
  </si>
  <si>
    <t>FLD024</t>
  </si>
  <si>
    <t>FLD025</t>
  </si>
  <si>
    <t>FLD026</t>
  </si>
  <si>
    <t>FLD027</t>
  </si>
  <si>
    <t>QUERY</t>
  </si>
  <si>
    <t>Enviar dato</t>
  </si>
  <si>
    <t>NOMBRE DEL ARCHIVO (Explicacion de composición):</t>
  </si>
  <si>
    <t>Codigo Origen</t>
  </si>
  <si>
    <t>Codigo destino</t>
  </si>
  <si>
    <t>PARAMETROS:</t>
  </si>
  <si>
    <t>CANTIDAD MAXIMA DE REGISTROS A PROCESAR:</t>
  </si>
  <si>
    <t>FILTRO GENERAL:</t>
  </si>
  <si>
    <t>Tipo de Registro (HEADER/ITEM/PIE)</t>
  </si>
  <si>
    <t>FLD028</t>
  </si>
  <si>
    <t>FLD029</t>
  </si>
  <si>
    <t>FLD030</t>
  </si>
  <si>
    <t>FLD031</t>
  </si>
  <si>
    <t>FLD032</t>
  </si>
  <si>
    <t>FLD033</t>
  </si>
  <si>
    <t>FLD034</t>
  </si>
  <si>
    <t>FLD035</t>
  </si>
  <si>
    <t>FLD036</t>
  </si>
  <si>
    <t>FLD037</t>
  </si>
  <si>
    <t>FLD038</t>
  </si>
  <si>
    <t>FLD039</t>
  </si>
  <si>
    <t>FLD040</t>
  </si>
  <si>
    <t>FLD041</t>
  </si>
  <si>
    <t>FLD042</t>
  </si>
  <si>
    <t>FLD043</t>
  </si>
  <si>
    <t>FLD044</t>
  </si>
  <si>
    <t>FLD045</t>
  </si>
  <si>
    <t>FLD046</t>
  </si>
  <si>
    <t>FLD047</t>
  </si>
  <si>
    <t>FLD048</t>
  </si>
  <si>
    <t>FLD049</t>
  </si>
  <si>
    <t>FLD050</t>
  </si>
  <si>
    <t>FLD051</t>
  </si>
  <si>
    <t>FLD052</t>
  </si>
  <si>
    <t>FLD053</t>
  </si>
  <si>
    <t>FLD054</t>
  </si>
  <si>
    <t>FLD055</t>
  </si>
  <si>
    <t>FLD056</t>
  </si>
  <si>
    <t>FLD057</t>
  </si>
  <si>
    <t>FLD058</t>
  </si>
  <si>
    <t>FLD059</t>
  </si>
  <si>
    <t>FLD060</t>
  </si>
  <si>
    <t>FLD061</t>
  </si>
  <si>
    <t>FLD062</t>
  </si>
  <si>
    <t>FLD063</t>
  </si>
  <si>
    <t>FLD064</t>
  </si>
  <si>
    <t>FLD065</t>
  </si>
  <si>
    <t>FLD066</t>
  </si>
  <si>
    <t>FLD067</t>
  </si>
  <si>
    <t>FLD068</t>
  </si>
  <si>
    <t>FLD069</t>
  </si>
  <si>
    <t>FLD070</t>
  </si>
  <si>
    <t>FLD071</t>
  </si>
  <si>
    <t>FLD072</t>
  </si>
  <si>
    <t>FLD073</t>
  </si>
  <si>
    <t>FLD074</t>
  </si>
  <si>
    <t>FLD075</t>
  </si>
  <si>
    <t>FLD076</t>
  </si>
  <si>
    <t>FLD077</t>
  </si>
  <si>
    <t>FLD078</t>
  </si>
  <si>
    <t>FLD079</t>
  </si>
  <si>
    <t>FLD080</t>
  </si>
  <si>
    <t>FLD081</t>
  </si>
  <si>
    <t>FLD082</t>
  </si>
  <si>
    <t>FLD083</t>
  </si>
  <si>
    <t>FLD084</t>
  </si>
  <si>
    <t>FLD085</t>
  </si>
  <si>
    <t>FLD086</t>
  </si>
  <si>
    <t>FLD087</t>
  </si>
  <si>
    <t>FLD088</t>
  </si>
  <si>
    <t>FLD089</t>
  </si>
  <si>
    <t>FLD090</t>
  </si>
  <si>
    <t>FLD091</t>
  </si>
  <si>
    <t>Descripción del campo</t>
  </si>
  <si>
    <t>Codigo equivalencia</t>
  </si>
  <si>
    <t>TIPDOC</t>
  </si>
  <si>
    <t>01</t>
  </si>
  <si>
    <t>Descripcion</t>
  </si>
  <si>
    <t>CUIT</t>
  </si>
  <si>
    <t>VACIO</t>
  </si>
  <si>
    <t>H</t>
  </si>
  <si>
    <t>S</t>
  </si>
  <si>
    <t>No se especifica</t>
  </si>
  <si>
    <t>Varchar</t>
  </si>
  <si>
    <t>;</t>
  </si>
  <si>
    <t>Ninguno</t>
  </si>
  <si>
    <t>Ninguna</t>
  </si>
  <si>
    <t>STMPDH</t>
  </si>
  <si>
    <t>STMPDH_DESCRP</t>
  </si>
  <si>
    <t>''</t>
  </si>
  <si>
    <t>Descripcion del Material</t>
  </si>
  <si>
    <t>Numerico</t>
  </si>
  <si>
    <t>Orden de Entrega</t>
  </si>
  <si>
    <t>Código de Origen</t>
  </si>
  <si>
    <t>Descripcion de Origen</t>
  </si>
  <si>
    <t>Código de Artículo</t>
  </si>
  <si>
    <t>Cantidad Recibida</t>
  </si>
  <si>
    <t>Lote</t>
  </si>
  <si>
    <t>Vencimiento</t>
  </si>
  <si>
    <t>CORMVH_NROFOR</t>
  </si>
  <si>
    <t>CORMVH</t>
  </si>
  <si>
    <t>CORMVH_DEPOSI</t>
  </si>
  <si>
    <t>STTDEH_DESCRP</t>
  </si>
  <si>
    <t>CORMVI</t>
  </si>
  <si>
    <t>CORMVI_TIPORI + CORMVI_ARTORI</t>
  </si>
  <si>
    <t>CORMVI_CANTID</t>
  </si>
  <si>
    <t>ISNULL(USR_CORMVH_ENVTAS,'N') = 'N' AND ISNULL(USR_COTCIH_ENVIAR,'N') = 'S'</t>
  </si>
  <si>
    <t>Transfer_&lt;NroOrdendecompra&gt;_&lt;Fecha&gt;_&lt;HH:MM:SS&gt;_&lt;Secuencial&gt;.csv (Ejemplo)-----&gt;  Order_000000001_20190322_151701_123.csv</t>
  </si>
  <si>
    <t>CSV. UN ARCHIVO POR RECEPCION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</si>
</sst>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4" fillId="0" borderId="1" xfId="1" applyFont="1" applyFill="1" applyBorder="1" applyAlignment="1">
      <alignment horizontal="left" vertical="top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Font="1"/>
    <xf numFmtId="0" fontId="4" fillId="0" borderId="1" xfId="1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74"/>
  <sheetViews>
    <sheetView tabSelected="1" workbookViewId="0">
      <pane xSplit="2" ySplit="8" topLeftCell="H9" activePane="bottomRight" state="frozen"/>
      <selection pane="topRight" activeCell="C1" sqref="C1"/>
      <selection pane="bottomLeft" activeCell="A9" sqref="A9"/>
      <selection pane="bottomRight" activeCell="B2" sqref="B2"/>
    </sheetView>
  </sheetViews>
  <sheetFormatPr baseColWidth="10" defaultColWidth="15.42578125" defaultRowHeight="14.25" customHeight="1" x14ac:dyDescent="0.25"/>
  <cols>
    <col min="1" max="1" width="65.7109375" bestFit="1" customWidth="1"/>
    <col min="2" max="2" width="65.42578125" bestFit="1" customWidth="1"/>
    <col min="3" max="3" width="33.85546875" bestFit="1" customWidth="1"/>
    <col min="4" max="4" width="35" customWidth="1"/>
    <col min="6" max="6" width="10.28515625" customWidth="1"/>
    <col min="7" max="7" width="42.28515625" bestFit="1" customWidth="1"/>
    <col min="9" max="9" width="71.42578125" bestFit="1" customWidth="1"/>
    <col min="11" max="11" width="45.42578125" hidden="1" customWidth="1"/>
  </cols>
  <sheetData>
    <row r="1" spans="1:141" ht="14.25" customHeight="1" x14ac:dyDescent="0.25">
      <c r="A1" s="2" t="s">
        <v>8</v>
      </c>
      <c r="B1" t="s">
        <v>150</v>
      </c>
    </row>
    <row r="2" spans="1:141" ht="14.25" customHeight="1" x14ac:dyDescent="0.25">
      <c r="A2" s="2" t="s">
        <v>44</v>
      </c>
      <c r="B2" t="s">
        <v>149</v>
      </c>
    </row>
    <row r="3" spans="1:141" ht="14.25" customHeight="1" x14ac:dyDescent="0.25">
      <c r="A3" s="2" t="s">
        <v>9</v>
      </c>
      <c r="B3" t="s">
        <v>126</v>
      </c>
    </row>
    <row r="4" spans="1:141" ht="14.25" customHeight="1" x14ac:dyDescent="0.25">
      <c r="A4" s="2" t="s">
        <v>47</v>
      </c>
      <c r="B4" s="12" t="s">
        <v>127</v>
      </c>
    </row>
    <row r="5" spans="1:141" ht="14.25" customHeight="1" x14ac:dyDescent="0.25">
      <c r="A5" s="2" t="s">
        <v>48</v>
      </c>
      <c r="B5" t="s">
        <v>128</v>
      </c>
    </row>
    <row r="6" spans="1:141" ht="14.25" customHeight="1" x14ac:dyDescent="0.25">
      <c r="A6" s="2" t="s">
        <v>49</v>
      </c>
      <c r="B6" t="s">
        <v>148</v>
      </c>
    </row>
    <row r="7" spans="1:141" ht="14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41" ht="14.25" customHeight="1" x14ac:dyDescent="0.25">
      <c r="A8" s="7" t="s">
        <v>7</v>
      </c>
      <c r="B8" s="5" t="s">
        <v>115</v>
      </c>
      <c r="C8" s="5" t="s">
        <v>50</v>
      </c>
      <c r="D8" s="5" t="s">
        <v>43</v>
      </c>
      <c r="E8" s="5" t="s">
        <v>3</v>
      </c>
      <c r="F8" s="5" t="s">
        <v>6</v>
      </c>
      <c r="G8" s="5" t="s">
        <v>4</v>
      </c>
      <c r="H8" s="5" t="s">
        <v>2</v>
      </c>
      <c r="I8" s="5" t="s">
        <v>1</v>
      </c>
      <c r="J8" s="4" t="s">
        <v>5</v>
      </c>
      <c r="K8" s="4" t="s">
        <v>42</v>
      </c>
    </row>
    <row r="9" spans="1:141" s="1" customFormat="1" ht="14.25" customHeight="1" x14ac:dyDescent="0.25">
      <c r="A9" s="9" t="s">
        <v>15</v>
      </c>
      <c r="B9" s="1" t="s">
        <v>134</v>
      </c>
      <c r="C9" s="9" t="s">
        <v>122</v>
      </c>
      <c r="D9" s="9" t="s">
        <v>123</v>
      </c>
      <c r="E9" s="9" t="s">
        <v>124</v>
      </c>
      <c r="F9" s="14" t="s">
        <v>133</v>
      </c>
      <c r="G9" s="9"/>
      <c r="H9" s="9" t="s">
        <v>142</v>
      </c>
      <c r="I9" s="13" t="s">
        <v>141</v>
      </c>
      <c r="J9" s="9"/>
      <c r="K9" s="9" t="str">
        <f t="shared" ref="K9:K35" si="0">IF(H9&lt;&gt;"",H9 &amp; "." &amp; I9,"''")&amp; " " &amp; A9 &amp; "," &amp; " /*" &amp; B9 &amp; "*/"</f>
        <v>CORMVH.CORMVH_NROFOR FLD001, /*Orden de Entrega*/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ht="14.25" customHeight="1" x14ac:dyDescent="0.25">
      <c r="A10" s="9" t="s">
        <v>16</v>
      </c>
      <c r="B10" s="1" t="s">
        <v>135</v>
      </c>
      <c r="C10" s="9" t="s">
        <v>122</v>
      </c>
      <c r="D10" s="9" t="s">
        <v>123</v>
      </c>
      <c r="E10" s="9" t="s">
        <v>124</v>
      </c>
      <c r="F10" s="11" t="s">
        <v>133</v>
      </c>
      <c r="G10" s="9"/>
      <c r="H10" s="9" t="s">
        <v>142</v>
      </c>
      <c r="I10" s="13" t="s">
        <v>143</v>
      </c>
      <c r="J10" s="9"/>
      <c r="K10" s="9" t="str">
        <f t="shared" si="0"/>
        <v>CORMVH.CORMVH_DEPOSI FLD002, /*Código de Origen*/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ht="14.25" customHeight="1" x14ac:dyDescent="0.25">
      <c r="A11" s="9" t="s">
        <v>17</v>
      </c>
      <c r="B11" s="1" t="s">
        <v>136</v>
      </c>
      <c r="C11" s="9" t="s">
        <v>122</v>
      </c>
      <c r="D11" s="9" t="s">
        <v>123</v>
      </c>
      <c r="E11" s="9" t="s">
        <v>124</v>
      </c>
      <c r="F11" s="11" t="s">
        <v>133</v>
      </c>
      <c r="G11" s="9"/>
      <c r="H11" s="9" t="s">
        <v>142</v>
      </c>
      <c r="I11" s="13" t="s">
        <v>144</v>
      </c>
      <c r="J11" s="9"/>
      <c r="K11" s="9" t="str">
        <f t="shared" si="0"/>
        <v>CORMVH.STTDEH_DESCRP FLD003, /*Descripcion de Origen*/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ht="14.25" customHeight="1" x14ac:dyDescent="0.25">
      <c r="A12" s="9" t="s">
        <v>18</v>
      </c>
      <c r="B12" s="1" t="s">
        <v>132</v>
      </c>
      <c r="C12" s="9" t="s">
        <v>122</v>
      </c>
      <c r="D12" s="9" t="s">
        <v>123</v>
      </c>
      <c r="E12" s="9" t="s">
        <v>124</v>
      </c>
      <c r="F12" s="11" t="s">
        <v>133</v>
      </c>
      <c r="G12" s="9"/>
      <c r="H12" s="9" t="s">
        <v>129</v>
      </c>
      <c r="I12" s="13" t="s">
        <v>130</v>
      </c>
      <c r="J12" s="9"/>
      <c r="K12" s="9" t="str">
        <f t="shared" si="0"/>
        <v>STMPDH.STMPDH_DESCRP FLD004, /*Descripcion del Material*/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ht="14.25" customHeight="1" x14ac:dyDescent="0.25">
      <c r="A13" s="9" t="s">
        <v>19</v>
      </c>
      <c r="B13" s="1" t="s">
        <v>137</v>
      </c>
      <c r="C13" s="9" t="s">
        <v>122</v>
      </c>
      <c r="D13" s="9" t="s">
        <v>123</v>
      </c>
      <c r="E13" s="9" t="s">
        <v>124</v>
      </c>
      <c r="F13" s="11" t="s">
        <v>133</v>
      </c>
      <c r="G13" s="9"/>
      <c r="H13" s="9" t="s">
        <v>145</v>
      </c>
      <c r="I13" s="13" t="s">
        <v>146</v>
      </c>
      <c r="J13" s="9"/>
      <c r="K13" s="9" t="str">
        <f t="shared" si="0"/>
        <v>CORMVI.CORMVI_TIPORI + CORMVI_ARTORI FLD005, /*Código de Artículo*/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</row>
    <row r="14" spans="1:141" s="1" customFormat="1" ht="25.5" x14ac:dyDescent="0.25">
      <c r="A14" s="9" t="s">
        <v>20</v>
      </c>
      <c r="B14" s="1" t="s">
        <v>138</v>
      </c>
      <c r="C14" s="9" t="s">
        <v>122</v>
      </c>
      <c r="D14" s="9" t="s">
        <v>123</v>
      </c>
      <c r="E14" s="9" t="s">
        <v>124</v>
      </c>
      <c r="F14" s="11" t="s">
        <v>133</v>
      </c>
      <c r="G14" s="9"/>
      <c r="H14" s="9" t="s">
        <v>145</v>
      </c>
      <c r="I14" s="9" t="s">
        <v>147</v>
      </c>
      <c r="J14" s="9"/>
      <c r="K14" s="9" t="str">
        <f t="shared" si="0"/>
        <v>CORMVI.CORMVI_CANTID FLD006, /*Cantidad Recibida*/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</row>
    <row r="15" spans="1:141" s="1" customFormat="1" ht="15" x14ac:dyDescent="0.25">
      <c r="A15" s="9" t="s">
        <v>21</v>
      </c>
      <c r="B15" s="1" t="s">
        <v>139</v>
      </c>
      <c r="C15" s="9" t="s">
        <v>122</v>
      </c>
      <c r="D15" s="9" t="s">
        <v>123</v>
      </c>
      <c r="E15" s="9" t="s">
        <v>124</v>
      </c>
      <c r="F15" s="11" t="s">
        <v>125</v>
      </c>
      <c r="G15" s="9"/>
      <c r="H15" s="13" t="s">
        <v>131</v>
      </c>
      <c r="I15" s="13" t="s">
        <v>131</v>
      </c>
      <c r="J15" s="9"/>
      <c r="K15" s="9" t="str">
        <f t="shared" si="0"/>
        <v>''.'' FLD007, /*Lote*/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</row>
    <row r="16" spans="1:141" s="1" customFormat="1" ht="15" x14ac:dyDescent="0.25">
      <c r="A16" s="9" t="s">
        <v>22</v>
      </c>
      <c r="B16" s="1" t="s">
        <v>140</v>
      </c>
      <c r="C16" s="9" t="s">
        <v>122</v>
      </c>
      <c r="D16" s="9" t="s">
        <v>123</v>
      </c>
      <c r="E16" s="9" t="s">
        <v>124</v>
      </c>
      <c r="F16" s="11" t="s">
        <v>133</v>
      </c>
      <c r="G16" s="9"/>
      <c r="H16" s="13" t="s">
        <v>131</v>
      </c>
      <c r="I16" s="13" t="s">
        <v>131</v>
      </c>
      <c r="J16" s="9"/>
      <c r="K16" s="9" t="str">
        <f t="shared" si="0"/>
        <v>''.'' FLD008, /*Vencimiento*/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s="1" customFormat="1" ht="14.25" customHeight="1" x14ac:dyDescent="0.25">
      <c r="A17" s="9" t="s">
        <v>23</v>
      </c>
      <c r="B17" s="1" t="s">
        <v>121</v>
      </c>
      <c r="C17" s="9" t="s">
        <v>122</v>
      </c>
      <c r="D17" s="9" t="s">
        <v>123</v>
      </c>
      <c r="E17" s="9" t="s">
        <v>124</v>
      </c>
      <c r="F17" s="11" t="s">
        <v>133</v>
      </c>
      <c r="G17" s="9"/>
      <c r="H17" s="13" t="s">
        <v>131</v>
      </c>
      <c r="I17" s="13" t="s">
        <v>131</v>
      </c>
      <c r="J17" s="9"/>
      <c r="K17" s="9" t="str">
        <f t="shared" si="0"/>
        <v>''.'' FLD009, /*VACIO*/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s="3" customFormat="1" ht="14.25" customHeight="1" x14ac:dyDescent="0.25">
      <c r="A18" s="9" t="s">
        <v>24</v>
      </c>
      <c r="B18" s="1" t="s">
        <v>121</v>
      </c>
      <c r="C18" s="9" t="s">
        <v>122</v>
      </c>
      <c r="D18" s="9" t="s">
        <v>123</v>
      </c>
      <c r="E18" s="9" t="s">
        <v>124</v>
      </c>
      <c r="F18" s="11" t="s">
        <v>125</v>
      </c>
      <c r="G18" s="9"/>
      <c r="H18" s="13" t="s">
        <v>131</v>
      </c>
      <c r="I18" s="13" t="s">
        <v>131</v>
      </c>
      <c r="J18" s="9"/>
      <c r="K18" s="9" t="str">
        <f t="shared" si="0"/>
        <v>''.'' FLD010, /*VACIO*/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</row>
    <row r="19" spans="1:141" s="1" customFormat="1" ht="15" x14ac:dyDescent="0.25">
      <c r="A19" s="9" t="s">
        <v>25</v>
      </c>
      <c r="B19" s="1" t="s">
        <v>121</v>
      </c>
      <c r="C19" s="9" t="s">
        <v>122</v>
      </c>
      <c r="D19" s="9" t="s">
        <v>123</v>
      </c>
      <c r="E19" s="9" t="s">
        <v>124</v>
      </c>
      <c r="F19" s="11" t="s">
        <v>133</v>
      </c>
      <c r="G19" s="9"/>
      <c r="H19" s="13" t="s">
        <v>131</v>
      </c>
      <c r="I19" s="13" t="s">
        <v>131</v>
      </c>
      <c r="J19" s="9"/>
      <c r="K19" s="9" t="str">
        <f t="shared" si="0"/>
        <v>''.'' FLD011, /*VACIO*/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</row>
    <row r="20" spans="1:141" s="1" customFormat="1" ht="14.25" customHeight="1" x14ac:dyDescent="0.25">
      <c r="A20" s="9" t="s">
        <v>26</v>
      </c>
      <c r="B20" s="1" t="s">
        <v>121</v>
      </c>
      <c r="C20" s="9" t="s">
        <v>122</v>
      </c>
      <c r="D20" s="9" t="s">
        <v>123</v>
      </c>
      <c r="E20" s="9" t="s">
        <v>124</v>
      </c>
      <c r="F20" s="11" t="s">
        <v>133</v>
      </c>
      <c r="G20" s="9"/>
      <c r="H20" s="13" t="s">
        <v>131</v>
      </c>
      <c r="I20" s="13" t="s">
        <v>131</v>
      </c>
      <c r="J20" s="9"/>
      <c r="K20" s="9" t="str">
        <f t="shared" si="0"/>
        <v>''.'' FLD012, /*VACIO*/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</row>
    <row r="21" spans="1:141" s="3" customFormat="1" ht="14.25" customHeight="1" x14ac:dyDescent="0.25">
      <c r="A21" s="9" t="s">
        <v>27</v>
      </c>
      <c r="B21" s="1" t="s">
        <v>121</v>
      </c>
      <c r="C21" s="9" t="s">
        <v>122</v>
      </c>
      <c r="D21" s="9" t="s">
        <v>123</v>
      </c>
      <c r="E21" s="9" t="s">
        <v>124</v>
      </c>
      <c r="F21" s="11" t="s">
        <v>133</v>
      </c>
      <c r="G21" s="9"/>
      <c r="H21" s="13" t="s">
        <v>131</v>
      </c>
      <c r="I21" s="13" t="s">
        <v>131</v>
      </c>
      <c r="J21" s="9"/>
      <c r="K21" s="9" t="str">
        <f t="shared" si="0"/>
        <v>''.'' FLD013, /*VACIO*/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</row>
    <row r="22" spans="1:141" s="8" customFormat="1" ht="14.25" customHeight="1" x14ac:dyDescent="0.25">
      <c r="A22" s="9" t="s">
        <v>28</v>
      </c>
      <c r="B22" s="1"/>
      <c r="C22" s="9"/>
      <c r="D22" s="9"/>
      <c r="E22" s="9"/>
      <c r="F22" s="11"/>
      <c r="G22" s="9"/>
      <c r="H22" s="9"/>
      <c r="I22" s="9"/>
      <c r="J22" s="9"/>
      <c r="K22" s="9" t="str">
        <f t="shared" si="0"/>
        <v>'' FLD014, /**/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</row>
    <row r="23" spans="1:141" s="8" customFormat="1" ht="14.25" customHeight="1" x14ac:dyDescent="0.25">
      <c r="A23" s="9" t="s">
        <v>29</v>
      </c>
      <c r="B23" s="1"/>
      <c r="C23" s="9"/>
      <c r="D23" s="9"/>
      <c r="E23" s="9"/>
      <c r="F23" s="11"/>
      <c r="G23" s="9"/>
      <c r="H23" s="9"/>
      <c r="I23" s="9"/>
      <c r="J23" s="9"/>
      <c r="K23" s="9" t="str">
        <f t="shared" si="0"/>
        <v>'' FLD015, /**/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</row>
    <row r="24" spans="1:141" s="8" customFormat="1" ht="14.25" customHeight="1" x14ac:dyDescent="0.25">
      <c r="A24" s="9" t="s">
        <v>30</v>
      </c>
      <c r="B24" s="1"/>
      <c r="C24" s="9"/>
      <c r="D24" s="9"/>
      <c r="E24" s="9"/>
      <c r="F24" s="11"/>
      <c r="G24" s="9"/>
      <c r="H24" s="9"/>
      <c r="I24" s="13"/>
      <c r="J24" s="9"/>
      <c r="K24" s="9" t="str">
        <f t="shared" si="0"/>
        <v>'' FLD016, /**/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</row>
    <row r="25" spans="1:141" s="8" customFormat="1" ht="14.25" customHeight="1" x14ac:dyDescent="0.25">
      <c r="A25" s="9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 t="str">
        <f t="shared" si="0"/>
        <v>'' FLD017, /**/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</row>
    <row r="26" spans="1:141" s="8" customFormat="1" ht="14.25" customHeight="1" x14ac:dyDescent="0.25">
      <c r="A26" s="9" t="s">
        <v>32</v>
      </c>
      <c r="B26" s="9"/>
      <c r="C26" s="9"/>
      <c r="D26" s="9"/>
      <c r="E26" s="9"/>
      <c r="F26" s="9"/>
      <c r="G26" s="9"/>
      <c r="H26" s="9"/>
      <c r="I26" s="9"/>
      <c r="J26" s="9"/>
      <c r="K26" s="9" t="str">
        <f t="shared" si="0"/>
        <v>'' FLD018, /**/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</row>
    <row r="27" spans="1:141" s="1" customFormat="1" ht="14.25" customHeight="1" x14ac:dyDescent="0.25">
      <c r="A27" s="9" t="s">
        <v>33</v>
      </c>
      <c r="B27" s="9"/>
      <c r="C27" s="9"/>
      <c r="D27" s="9"/>
      <c r="E27" s="9"/>
      <c r="F27" s="9"/>
      <c r="G27" s="9"/>
      <c r="H27" s="9"/>
      <c r="I27" s="9"/>
      <c r="J27" s="9"/>
      <c r="K27" s="9" t="str">
        <f t="shared" si="0"/>
        <v>'' FLD019, /**/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</row>
    <row r="28" spans="1:141" s="8" customFormat="1" ht="14.25" customHeight="1" x14ac:dyDescent="0.25">
      <c r="A28" s="9" t="s">
        <v>34</v>
      </c>
      <c r="B28" s="9"/>
      <c r="C28" s="9"/>
      <c r="D28" s="9"/>
      <c r="E28" s="9"/>
      <c r="F28" s="9"/>
      <c r="G28" s="9"/>
      <c r="H28" s="9"/>
      <c r="I28" s="9"/>
      <c r="J28" s="9"/>
      <c r="K28" s="9" t="str">
        <f t="shared" si="0"/>
        <v>'' FLD020, /**/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</row>
    <row r="29" spans="1:141" s="1" customFormat="1" ht="14.25" customHeight="1" x14ac:dyDescent="0.25">
      <c r="A29" s="9" t="s">
        <v>35</v>
      </c>
      <c r="B29" s="9"/>
      <c r="C29" s="9"/>
      <c r="D29" s="9"/>
      <c r="E29" s="9"/>
      <c r="F29" s="9"/>
      <c r="G29" s="9"/>
      <c r="H29" s="9"/>
      <c r="I29" s="9"/>
      <c r="J29" s="9"/>
      <c r="K29" s="9" t="str">
        <f t="shared" si="0"/>
        <v>'' FLD021, /**/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</row>
    <row r="30" spans="1:141" s="1" customFormat="1" ht="14.25" customHeight="1" x14ac:dyDescent="0.25">
      <c r="A30" s="9" t="s">
        <v>36</v>
      </c>
      <c r="B30" s="9"/>
      <c r="C30" s="9"/>
      <c r="D30" s="9"/>
      <c r="E30" s="9"/>
      <c r="F30" s="9"/>
      <c r="G30" s="9"/>
      <c r="H30" s="9"/>
      <c r="I30" s="9"/>
      <c r="J30" s="9"/>
      <c r="K30" s="9" t="str">
        <f t="shared" si="0"/>
        <v>'' FLD022, /**/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</row>
    <row r="31" spans="1:141" s="1" customFormat="1" ht="14.25" customHeight="1" x14ac:dyDescent="0.25">
      <c r="A31" s="9" t="s">
        <v>37</v>
      </c>
      <c r="B31" s="9"/>
      <c r="C31" s="9"/>
      <c r="D31" s="9"/>
      <c r="E31" s="9"/>
      <c r="F31" s="9"/>
      <c r="G31" s="9"/>
      <c r="H31" s="9"/>
      <c r="I31" s="9"/>
      <c r="J31" s="9"/>
      <c r="K31" s="9" t="str">
        <f t="shared" si="0"/>
        <v>'' FLD023, /**/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</row>
    <row r="32" spans="1:141" s="1" customFormat="1" ht="14.25" customHeight="1" x14ac:dyDescent="0.25">
      <c r="A32" s="9" t="s">
        <v>38</v>
      </c>
      <c r="B32" s="9"/>
      <c r="C32" s="9"/>
      <c r="D32" s="9"/>
      <c r="E32" s="9"/>
      <c r="F32" s="9"/>
      <c r="G32" s="9"/>
      <c r="H32" s="9"/>
      <c r="I32" s="9"/>
      <c r="J32" s="9"/>
      <c r="K32" s="9" t="str">
        <f t="shared" si="0"/>
        <v>'' FLD024, /**/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1:141" s="1" customFormat="1" ht="14.25" customHeight="1" x14ac:dyDescent="0.25">
      <c r="A33" s="9" t="s">
        <v>39</v>
      </c>
      <c r="B33" s="9"/>
      <c r="C33" s="9"/>
      <c r="D33" s="9"/>
      <c r="E33" s="9"/>
      <c r="F33" s="9"/>
      <c r="G33" s="9"/>
      <c r="H33" s="9"/>
      <c r="I33" s="9"/>
      <c r="J33" s="9"/>
      <c r="K33" s="9" t="str">
        <f t="shared" si="0"/>
        <v>'' FLD025, /**/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</row>
    <row r="34" spans="1:141" s="1" customFormat="1" ht="14.25" customHeight="1" x14ac:dyDescent="0.25">
      <c r="A34" s="9" t="s">
        <v>40</v>
      </c>
      <c r="B34" s="9"/>
      <c r="C34" s="9"/>
      <c r="D34" s="9"/>
      <c r="E34" s="9"/>
      <c r="F34" s="9"/>
      <c r="G34" s="9"/>
      <c r="H34" s="9"/>
      <c r="I34" s="9"/>
      <c r="J34" s="9"/>
      <c r="K34" s="9" t="str">
        <f t="shared" si="0"/>
        <v>'' FLD026, /**/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</row>
    <row r="35" spans="1:141" s="1" customFormat="1" ht="14.25" customHeight="1" x14ac:dyDescent="0.25">
      <c r="A35" s="9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 t="str">
        <f t="shared" si="0"/>
        <v>'' FLD027, /**/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</row>
    <row r="36" spans="1:141" ht="14.25" customHeight="1" x14ac:dyDescent="0.25">
      <c r="A36" s="9" t="s">
        <v>51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41" ht="14.25" customHeight="1" x14ac:dyDescent="0.25">
      <c r="A37" s="9" t="s">
        <v>52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41" ht="14.25" customHeight="1" x14ac:dyDescent="0.25">
      <c r="A38" s="9" t="s">
        <v>53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41" ht="14.25" customHeight="1" x14ac:dyDescent="0.25">
      <c r="A39" s="9" t="s">
        <v>54</v>
      </c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41" ht="14.25" customHeight="1" x14ac:dyDescent="0.25">
      <c r="A40" s="9" t="s">
        <v>55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41" ht="14.25" customHeight="1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41" ht="14.25" customHeight="1" x14ac:dyDescent="0.25">
      <c r="A42" s="9" t="s">
        <v>57</v>
      </c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41" ht="14.25" customHeight="1" x14ac:dyDescent="0.25">
      <c r="A43" s="9" t="s">
        <v>58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41" ht="14.25" customHeight="1" x14ac:dyDescent="0.25">
      <c r="A44" s="9" t="s">
        <v>59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41" ht="14.25" customHeight="1" x14ac:dyDescent="0.25">
      <c r="A45" s="9" t="s">
        <v>60</v>
      </c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41" ht="14.25" customHeight="1" x14ac:dyDescent="0.25">
      <c r="A46" s="9" t="s">
        <v>61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41" ht="14.25" customHeight="1" x14ac:dyDescent="0.25">
      <c r="A47" s="9" t="s">
        <v>62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41" ht="14.25" customHeight="1" x14ac:dyDescent="0.25">
      <c r="A48" s="9" t="s">
        <v>63</v>
      </c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4.25" customHeight="1" x14ac:dyDescent="0.25">
      <c r="A49" s="9" t="s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4.25" customHeight="1" x14ac:dyDescent="0.25">
      <c r="A50" s="9" t="s">
        <v>65</v>
      </c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ht="14.25" customHeight="1" x14ac:dyDescent="0.25">
      <c r="A51" s="9" t="s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ht="14.25" customHeight="1" x14ac:dyDescent="0.25">
      <c r="A52" s="9" t="s">
        <v>67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4.25" customHeight="1" x14ac:dyDescent="0.25">
      <c r="A53" s="9" t="s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ht="14.25" customHeight="1" x14ac:dyDescent="0.25">
      <c r="A54" s="9" t="s">
        <v>69</v>
      </c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4.25" customHeight="1" x14ac:dyDescent="0.25">
      <c r="A55" s="9" t="s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ht="14.25" customHeight="1" x14ac:dyDescent="0.25">
      <c r="A56" s="9" t="s">
        <v>71</v>
      </c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14.25" customHeight="1" x14ac:dyDescent="0.25">
      <c r="A57" s="9" t="s">
        <v>72</v>
      </c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ht="14.25" customHeight="1" x14ac:dyDescent="0.25">
      <c r="A58" s="9" t="s">
        <v>73</v>
      </c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ht="14.25" customHeight="1" x14ac:dyDescent="0.25">
      <c r="A59" s="9" t="s">
        <v>74</v>
      </c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ht="14.25" customHeight="1" x14ac:dyDescent="0.25">
      <c r="A60" s="9" t="s">
        <v>75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4.25" customHeight="1" x14ac:dyDescent="0.25">
      <c r="A61" s="9" t="s">
        <v>76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14.25" customHeight="1" x14ac:dyDescent="0.25">
      <c r="A62" s="9" t="s">
        <v>77</v>
      </c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ht="14.25" customHeight="1" x14ac:dyDescent="0.25">
      <c r="A63" s="9" t="s">
        <v>78</v>
      </c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ht="14.25" customHeight="1" x14ac:dyDescent="0.25">
      <c r="A64" s="9" t="s">
        <v>79</v>
      </c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ht="14.25" customHeight="1" x14ac:dyDescent="0.25">
      <c r="A65" s="9" t="s">
        <v>80</v>
      </c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ht="14.25" customHeight="1" x14ac:dyDescent="0.25">
      <c r="A66" s="9" t="s">
        <v>81</v>
      </c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ht="14.25" customHeight="1" x14ac:dyDescent="0.25">
      <c r="A67" s="9" t="s">
        <v>82</v>
      </c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4.25" customHeight="1" x14ac:dyDescent="0.25">
      <c r="A68" s="9" t="s">
        <v>83</v>
      </c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4.25" customHeight="1" x14ac:dyDescent="0.25">
      <c r="A69" s="9" t="s">
        <v>84</v>
      </c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ht="14.25" customHeight="1" x14ac:dyDescent="0.25">
      <c r="A70" s="9" t="s">
        <v>85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14.25" customHeight="1" x14ac:dyDescent="0.25">
      <c r="A71" s="9" t="s">
        <v>86</v>
      </c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ht="14.25" customHeight="1" x14ac:dyDescent="0.25">
      <c r="A72" s="9" t="s">
        <v>87</v>
      </c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14.25" customHeight="1" x14ac:dyDescent="0.25">
      <c r="A73" s="9" t="s">
        <v>88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4.25" customHeight="1" x14ac:dyDescent="0.25">
      <c r="A74" s="9" t="s">
        <v>89</v>
      </c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4.25" customHeight="1" x14ac:dyDescent="0.25">
      <c r="A75" s="9" t="s">
        <v>90</v>
      </c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ht="14.25" customHeight="1" x14ac:dyDescent="0.25">
      <c r="A76" s="9" t="s">
        <v>91</v>
      </c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ht="14.25" customHeight="1" x14ac:dyDescent="0.25">
      <c r="A77" s="9" t="s">
        <v>92</v>
      </c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14.25" customHeight="1" x14ac:dyDescent="0.25">
      <c r="A78" s="9" t="s">
        <v>93</v>
      </c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ht="14.25" customHeight="1" x14ac:dyDescent="0.25">
      <c r="A79" s="9" t="s">
        <v>94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14.25" customHeight="1" x14ac:dyDescent="0.25">
      <c r="A80" s="9" t="s">
        <v>95</v>
      </c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4.25" customHeight="1" x14ac:dyDescent="0.25">
      <c r="A81" s="9" t="s">
        <v>96</v>
      </c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4.25" customHeight="1" x14ac:dyDescent="0.25">
      <c r="A82" s="9" t="s">
        <v>97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ht="14.25" customHeight="1" x14ac:dyDescent="0.25">
      <c r="A83" s="9" t="s">
        <v>98</v>
      </c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ht="14.25" customHeight="1" x14ac:dyDescent="0.25">
      <c r="A84" s="9" t="s">
        <v>99</v>
      </c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4.25" customHeight="1" x14ac:dyDescent="0.25">
      <c r="A85" s="9" t="s">
        <v>100</v>
      </c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ht="14.25" customHeight="1" x14ac:dyDescent="0.25">
      <c r="A86" s="9" t="s">
        <v>101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4.25" customHeight="1" x14ac:dyDescent="0.25">
      <c r="A87" s="9" t="s">
        <v>102</v>
      </c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4.25" customHeight="1" x14ac:dyDescent="0.25">
      <c r="A88" s="9" t="s">
        <v>103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4.25" customHeight="1" x14ac:dyDescent="0.25">
      <c r="A89" s="9" t="s">
        <v>104</v>
      </c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4.25" customHeight="1" x14ac:dyDescent="0.25">
      <c r="A90" s="9" t="s">
        <v>105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4.25" customHeight="1" x14ac:dyDescent="0.25">
      <c r="A91" s="9" t="s">
        <v>106</v>
      </c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ht="14.25" customHeight="1" x14ac:dyDescent="0.25">
      <c r="A92" s="9" t="s">
        <v>107</v>
      </c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4.25" customHeight="1" x14ac:dyDescent="0.25">
      <c r="A93" s="9" t="s">
        <v>108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ht="14.25" customHeight="1" x14ac:dyDescent="0.25">
      <c r="A94" s="9" t="s">
        <v>109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4.25" customHeight="1" x14ac:dyDescent="0.25">
      <c r="A95" s="9" t="s">
        <v>110</v>
      </c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4.25" customHeight="1" x14ac:dyDescent="0.25">
      <c r="A96" s="9" t="s">
        <v>111</v>
      </c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.25" customHeight="1" x14ac:dyDescent="0.25">
      <c r="A97" s="9" t="s">
        <v>112</v>
      </c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ht="14.25" customHeight="1" x14ac:dyDescent="0.25">
      <c r="A98" s="9" t="s">
        <v>113</v>
      </c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.25" customHeight="1" x14ac:dyDescent="0.25">
      <c r="A99" s="9" t="s">
        <v>114</v>
      </c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14.2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.2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4.2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.2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4.2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.2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4.2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.2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4.2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.2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4.2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.2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4.2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.2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4.2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.2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4.2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.2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4.2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.2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4.2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.2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4.2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.2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4.2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.2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4.2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.2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4.2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.2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4.2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.2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4.2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.2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4.2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.2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4.2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.2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4.2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.2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4.2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.2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4.2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4.2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.2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4.2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4.2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.2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4.2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.2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4.2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.2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4.2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.2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4.2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.2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4.2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.2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4.2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.2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4.2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.2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4.2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.2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14.2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.2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ht="14.2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.2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ht="14.2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.2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ht="14.2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.2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ht="14.2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</sheetData>
  <conditionalFormatting sqref="A9:K203">
    <cfRule type="expression" dxfId="1" priority="1">
      <formula xml:space="preserve"> $D9 = "N"</formula>
    </cfRule>
    <cfRule type="expression" dxfId="0" priority="2">
      <formula>$D9 = 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19" bestFit="1" customWidth="1"/>
    <col min="2" max="2" width="13.7109375" bestFit="1" customWidth="1"/>
    <col min="3" max="3" width="14.42578125" bestFit="1" customWidth="1"/>
    <col min="4" max="4" width="15" customWidth="1"/>
  </cols>
  <sheetData>
    <row r="1" spans="1:4" x14ac:dyDescent="0.25">
      <c r="A1" t="s">
        <v>116</v>
      </c>
      <c r="B1" t="s">
        <v>45</v>
      </c>
      <c r="C1" t="s">
        <v>46</v>
      </c>
      <c r="D1" t="s">
        <v>119</v>
      </c>
    </row>
    <row r="2" spans="1:4" x14ac:dyDescent="0.25">
      <c r="A2" t="s">
        <v>117</v>
      </c>
      <c r="B2">
        <v>80</v>
      </c>
      <c r="C2" s="10" t="s">
        <v>118</v>
      </c>
      <c r="D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2.28515625" bestFit="1" customWidth="1"/>
    <col min="2" max="2" width="22.140625" bestFit="1" customWidth="1"/>
    <col min="3" max="3" width="27.140625" bestFit="1" customWidth="1"/>
    <col min="4" max="4" width="27.140625" customWidth="1"/>
    <col min="5" max="5" width="12.28515625" bestFit="1" customWidth="1"/>
    <col min="6" max="6" width="20.7109375" bestFit="1" customWidth="1"/>
  </cols>
  <sheetData>
    <row r="1" spans="1:6" x14ac:dyDescent="0.25">
      <c r="A1" s="6" t="s">
        <v>10</v>
      </c>
      <c r="B1" s="6" t="s">
        <v>0</v>
      </c>
      <c r="C1" s="6" t="s">
        <v>11</v>
      </c>
      <c r="D1" s="6" t="s">
        <v>14</v>
      </c>
      <c r="E1" s="6" t="s">
        <v>12</v>
      </c>
      <c r="F1" s="6" t="s">
        <v>13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 IS</vt:lpstr>
      <vt:lpstr>Equivalencias</vt:lpstr>
      <vt:lpstr>Campos creados para la interfaz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P. Marquez</dc:creator>
  <cp:lastModifiedBy>Kevin Tchubinsky</cp:lastModifiedBy>
  <dcterms:created xsi:type="dcterms:W3CDTF">2016-12-07T18:43:03Z</dcterms:created>
  <dcterms:modified xsi:type="dcterms:W3CDTF">2019-03-26T13:47:46Z</dcterms:modified>
</cp:coreProperties>
</file>