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0장\"/>
    </mc:Choice>
  </mc:AlternateContent>
  <xr:revisionPtr revIDLastSave="0" documentId="13_ncr:1_{3413FCBF-535B-4736-B82A-03152D7265C6}" xr6:coauthVersionLast="45" xr6:coauthVersionMax="45" xr10:uidLastSave="{00000000-0000-0000-0000-000000000000}"/>
  <bookViews>
    <workbookView xWindow="-120" yWindow="-120" windowWidth="25440" windowHeight="15990" xr2:uid="{27681095-7BA4-4D5E-8050-EA5B1D8C7A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7" i="1"/>
  <c r="I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<sst xmlns="http://schemas.openxmlformats.org/spreadsheetml/2006/main" count="38" uniqueCount="21">
  <si>
    <t>성명</t>
    <phoneticPr fontId="1" type="noConversion"/>
  </si>
  <si>
    <t>체험 종류</t>
    <phoneticPr fontId="1" type="noConversion"/>
  </si>
  <si>
    <t>감귤체험</t>
    <phoneticPr fontId="1" type="noConversion"/>
  </si>
  <si>
    <t>먹이체험</t>
    <phoneticPr fontId="1" type="noConversion"/>
  </si>
  <si>
    <t>체험 참여 명단 현황</t>
    <phoneticPr fontId="1" type="noConversion"/>
  </si>
  <si>
    <t>체험 인원</t>
    <phoneticPr fontId="1" type="noConversion"/>
  </si>
  <si>
    <t>연번</t>
    <phoneticPr fontId="1" type="noConversion"/>
  </si>
  <si>
    <t>강중현</t>
    <phoneticPr fontId="1" type="noConversion"/>
  </si>
  <si>
    <t>이다솜</t>
    <phoneticPr fontId="1" type="noConversion"/>
  </si>
  <si>
    <t>박태민</t>
    <phoneticPr fontId="1" type="noConversion"/>
  </si>
  <si>
    <t>강희진</t>
    <phoneticPr fontId="1" type="noConversion"/>
  </si>
  <si>
    <t>송창석</t>
    <phoneticPr fontId="1" type="noConversion"/>
  </si>
  <si>
    <t>김은지</t>
    <phoneticPr fontId="1" type="noConversion"/>
  </si>
  <si>
    <t>이현재</t>
    <phoneticPr fontId="1" type="noConversion"/>
  </si>
  <si>
    <t>최이현</t>
    <phoneticPr fontId="1" type="noConversion"/>
  </si>
  <si>
    <t>전수연</t>
    <phoneticPr fontId="1" type="noConversion"/>
  </si>
  <si>
    <t>민현진</t>
    <phoneticPr fontId="1" type="noConversion"/>
  </si>
  <si>
    <t>체험비</t>
    <phoneticPr fontId="1" type="noConversion"/>
  </si>
  <si>
    <t>입금 여부</t>
    <phoneticPr fontId="1" type="noConversion"/>
  </si>
  <si>
    <t>입금 인원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</si>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</sst>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1883-A627-42E4-BA36-BF01C7E6BD84}">
  <dimension ref="B1:I13"/>
  <sheetViews>
    <sheetView tabSelected="1" zoomScale="150" zoomScaleNormal="150" workbookViewId="0">
      <selection activeCell="F4" sqref="F4"/>
    </sheetView>
  </sheetViews>
  <sheetFormatPr defaultRowHeight="16.5" x14ac:dyDescent="0.3"/>
  <cols>
    <col min="1" max="1" width="2.625" customWidth="1"/>
    <col min="2" max="2" width="7.25" customWidth="1"/>
    <col min="4" max="4" width="9.625" bestFit="1" customWidth="1"/>
    <col min="7" max="7" width="2.625" customWidth="1"/>
  </cols>
  <sheetData>
    <row r="1" spans="2:9" ht="20.25" x14ac:dyDescent="0.3">
      <c r="B1" s="12" t="s">
        <v>4</v>
      </c>
      <c r="C1" s="12"/>
      <c r="D1" s="12"/>
      <c r="E1" s="12"/>
      <c r="F1" s="12"/>
    </row>
    <row r="3" spans="2:9" x14ac:dyDescent="0.3">
      <c r="B3" s="8" t="s">
        <v>6</v>
      </c>
      <c r="C3" s="9" t="s">
        <v>0</v>
      </c>
      <c r="D3" s="8" t="s">
        <v>18</v>
      </c>
      <c r="E3" s="8" t="s">
        <v>1</v>
      </c>
      <c r="F3" s="8" t="s">
        <v>17</v>
      </c>
    </row>
    <row r="4" spans="2:9" x14ac:dyDescent="0.3">
      <c r="B4" s="6">
        <v>1</v>
      </c>
      <c r="C4" s="5" t="s">
        <v>7</v>
      </c>
      <c r="D4" s="7" t="s">
        <v>20</v>
      </c>
      <c r="E4" s="1" t="s">
        <v>2</v>
      </c>
      <c r="F4" s="2">
        <f>IF(E4="감귤체험",20000,10000)</f>
        <v>20000</v>
      </c>
      <c r="H4" s="10" t="s">
        <v>19</v>
      </c>
      <c r="I4" s="5">
        <f>COUNTA(D4:D13)</f>
        <v>8</v>
      </c>
    </row>
    <row r="5" spans="2:9" x14ac:dyDescent="0.3">
      <c r="B5" s="6">
        <v>2</v>
      </c>
      <c r="C5" s="5" t="s">
        <v>10</v>
      </c>
      <c r="D5" s="7" t="s">
        <v>20</v>
      </c>
      <c r="E5" s="1" t="s">
        <v>2</v>
      </c>
      <c r="F5" s="2">
        <f t="shared" ref="F5:F13" si="0">IF(E5="감귤체험",20000,10000)</f>
        <v>20000</v>
      </c>
    </row>
    <row r="6" spans="2:9" x14ac:dyDescent="0.3">
      <c r="B6" s="6">
        <v>3</v>
      </c>
      <c r="C6" s="5" t="s">
        <v>12</v>
      </c>
      <c r="D6" s="7" t="s">
        <v>20</v>
      </c>
      <c r="E6" s="1" t="s">
        <v>3</v>
      </c>
      <c r="F6" s="2">
        <f t="shared" si="0"/>
        <v>10000</v>
      </c>
      <c r="H6" s="11" t="s">
        <v>5</v>
      </c>
      <c r="I6" s="11"/>
    </row>
    <row r="7" spans="2:9" x14ac:dyDescent="0.3">
      <c r="B7" s="6">
        <v>4</v>
      </c>
      <c r="C7" s="5" t="s">
        <v>16</v>
      </c>
      <c r="D7" s="7" t="s">
        <v>20</v>
      </c>
      <c r="E7" s="1" t="s">
        <v>3</v>
      </c>
      <c r="F7" s="2">
        <f t="shared" si="0"/>
        <v>10000</v>
      </c>
      <c r="H7" s="10" t="s">
        <v>2</v>
      </c>
      <c r="I7" s="5">
        <f>COUNTIF($E$4:$E$13,H7)</f>
        <v>6</v>
      </c>
    </row>
    <row r="8" spans="2:9" x14ac:dyDescent="0.3">
      <c r="B8" s="6">
        <v>5</v>
      </c>
      <c r="C8" s="5" t="s">
        <v>9</v>
      </c>
      <c r="D8" s="7" t="s">
        <v>20</v>
      </c>
      <c r="E8" s="1" t="s">
        <v>2</v>
      </c>
      <c r="F8" s="2">
        <f t="shared" si="0"/>
        <v>20000</v>
      </c>
      <c r="H8" s="10" t="s">
        <v>3</v>
      </c>
      <c r="I8" s="5">
        <f>COUNTIF($E$4:$E$13,H8)</f>
        <v>4</v>
      </c>
    </row>
    <row r="9" spans="2:9" x14ac:dyDescent="0.3">
      <c r="B9" s="6">
        <v>6</v>
      </c>
      <c r="C9" s="5" t="s">
        <v>11</v>
      </c>
      <c r="D9" s="7"/>
      <c r="E9" s="1" t="s">
        <v>3</v>
      </c>
      <c r="F9" s="2">
        <f t="shared" si="0"/>
        <v>10000</v>
      </c>
    </row>
    <row r="10" spans="2:9" x14ac:dyDescent="0.3">
      <c r="B10" s="6">
        <v>7</v>
      </c>
      <c r="C10" s="5" t="s">
        <v>8</v>
      </c>
      <c r="D10" s="7" t="s">
        <v>20</v>
      </c>
      <c r="E10" s="1" t="s">
        <v>2</v>
      </c>
      <c r="F10" s="2">
        <f t="shared" si="0"/>
        <v>20000</v>
      </c>
      <c r="H10" s="3"/>
      <c r="I10" s="4"/>
    </row>
    <row r="11" spans="2:9" x14ac:dyDescent="0.3">
      <c r="B11" s="6">
        <v>8</v>
      </c>
      <c r="C11" s="5" t="s">
        <v>13</v>
      </c>
      <c r="D11" s="7" t="s">
        <v>20</v>
      </c>
      <c r="E11" s="1" t="s">
        <v>2</v>
      </c>
      <c r="F11" s="2">
        <f t="shared" si="0"/>
        <v>20000</v>
      </c>
    </row>
    <row r="12" spans="2:9" x14ac:dyDescent="0.3">
      <c r="B12" s="6">
        <v>9</v>
      </c>
      <c r="C12" s="5" t="s">
        <v>15</v>
      </c>
      <c r="D12" s="7" t="s">
        <v>20</v>
      </c>
      <c r="E12" s="1" t="s">
        <v>3</v>
      </c>
      <c r="F12" s="2">
        <f t="shared" si="0"/>
        <v>10000</v>
      </c>
    </row>
    <row r="13" spans="2:9" x14ac:dyDescent="0.3">
      <c r="B13" s="6">
        <v>10</v>
      </c>
      <c r="C13" s="5" t="s">
        <v>14</v>
      </c>
      <c r="D13" s="7"/>
      <c r="E13" s="1" t="s">
        <v>2</v>
      </c>
      <c r="F13" s="2">
        <f t="shared" si="0"/>
        <v>20000</v>
      </c>
    </row>
  </sheetData>
  <sortState xmlns:xlrd2="http://schemas.microsoft.com/office/spreadsheetml/2017/richdata2" ref="P4:P21">
    <sortCondition ref="P4"/>
  </sortState>
  <mergeCells count="2">
    <mergeCell ref="H6:I6"/>
    <mergeCell ref="B1:F1"/>
  </mergeCells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2020-05-30T05:54:46Z</dcterms:created>
  <dcterms:modified xsi:type="dcterms:W3CDTF">2020-05-30T09:15:51Z</dcterms:modified>
</cp:coreProperties>
</file>