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ocuments\"/>
    </mc:Choice>
  </mc:AlternateContent>
  <xr:revisionPtr revIDLastSave="0" documentId="13_ncr:1_{EAA9CD44-766B-4B9E-9655-3EAB88D81961}" xr6:coauthVersionLast="45" xr6:coauthVersionMax="45" xr10:uidLastSave="{00000000-0000-0000-0000-000000000000}"/>
  <bookViews>
    <workbookView xWindow="345" yWindow="1950" windowWidth="18900" windowHeight="11505" xr2:uid="{C018A7EB-45AA-4FBB-8D11-146DB0B63E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B12" i="1"/>
  <c r="B11" i="1"/>
  <c r="B10" i="1"/>
  <c r="B9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<sst xmlns="http://schemas.openxmlformats.org/spreadsheetml/2006/main" count="18" uniqueCount="18">
  <si>
    <t>연도</t>
  </si>
  <si>
    <t>삼성</t>
  </si>
  <si>
    <t>KIA</t>
  </si>
  <si>
    <t>롯데</t>
  </si>
  <si>
    <t>LG</t>
  </si>
  <si>
    <t>두산</t>
  </si>
  <si>
    <t>SK</t>
  </si>
  <si>
    <t>계</t>
  </si>
  <si>
    <t>계</t>
    <phoneticPr fontId="2" type="noConversion"/>
  </si>
  <si>
    <t>평균 관중</t>
    <phoneticPr fontId="2" type="noConversion"/>
  </si>
  <si>
    <t>최고 관중</t>
    <phoneticPr fontId="2" type="noConversion"/>
  </si>
  <si>
    <t>최저 관중</t>
    <phoneticPr fontId="2" type="noConversion"/>
  </si>
  <si>
    <r>
      <rPr>
        <b/>
        <sz val="16"/>
        <color theme="1"/>
        <rFont val="맑은 고딕"/>
        <family val="3"/>
        <charset val="129"/>
      </rPr>
      <t xml:space="preserve">◎ </t>
    </r>
    <r>
      <rPr>
        <b/>
        <sz val="16"/>
        <color theme="1"/>
        <rFont val="맑은 고딕"/>
        <family val="3"/>
        <charset val="129"/>
        <scheme val="minor"/>
      </rPr>
      <t>프로 야구 역대 관중 현황 ◎</t>
    </r>
    <phoneticPr fontId="2" type="noConversion"/>
  </si>
  <si>
    <t>2019년</t>
    <phoneticPr fontId="2" type="noConversion"/>
  </si>
  <si>
    <t>2018년</t>
    <phoneticPr fontId="2" type="noConversion"/>
  </si>
  <si>
    <t>2017년</t>
  </si>
  <si>
    <t>2016년</t>
  </si>
  <si>
    <t>2015년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</si>
</sst>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222222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4" fillId="0" borderId="1" xfId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5" fillId="0" borderId="2" xfId="0" applyNumberFormat="1" applyFont="1" applyFill="1" applyBorder="1" applyAlignment="1">
      <alignment horizontal="center" vertical="center"/>
    </xf>
    <xf numFmtId="41" fontId="5" fillId="0" borderId="3" xfId="0" applyNumberFormat="1" applyFont="1" applyFill="1" applyBorder="1" applyAlignment="1">
      <alignment horizontal="center" vertical="center"/>
    </xf>
    <xf numFmtId="41" fontId="5" fillId="0" borderId="4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4F19-076C-4A23-B7BC-31F0DFF9AEDA}">
  <dimension ref="A1:H12"/>
  <sheetViews>
    <sheetView tabSelected="1" zoomScale="150" zoomScaleNormal="150" workbookViewId="0">
      <selection activeCell="H4" sqref="H4"/>
    </sheetView>
  </sheetViews>
  <sheetFormatPr defaultRowHeight="16.5" x14ac:dyDescent="0.3"/>
  <cols>
    <col min="2" max="7" width="10.5" customWidth="1"/>
    <col min="8" max="8" width="11.125" customWidth="1"/>
  </cols>
  <sheetData>
    <row r="1" spans="1:8" ht="26.25" x14ac:dyDescent="0.3">
      <c r="A1" s="7" t="s">
        <v>12</v>
      </c>
      <c r="B1" s="7"/>
      <c r="C1" s="7"/>
      <c r="D1" s="7"/>
      <c r="E1" s="7"/>
      <c r="F1" s="7"/>
      <c r="G1" s="7"/>
      <c r="H1" s="7"/>
    </row>
    <row r="3" spans="1: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3">
      <c r="A4" s="5" t="s">
        <v>13</v>
      </c>
      <c r="B4" s="1">
        <v>691681</v>
      </c>
      <c r="C4" s="1">
        <v>692163</v>
      </c>
      <c r="D4" s="1">
        <v>679208</v>
      </c>
      <c r="E4" s="1">
        <v>1000400</v>
      </c>
      <c r="F4" s="1">
        <v>983474</v>
      </c>
      <c r="G4" s="1">
        <v>982962</v>
      </c>
      <c r="H4" s="2">
        <f>SUM(B4:G4)</f>
        <v>5029888</v>
      </c>
    </row>
    <row r="5" spans="1:8" x14ac:dyDescent="0.3">
      <c r="A5" s="5" t="s">
        <v>14</v>
      </c>
      <c r="B5" s="1">
        <v>752310</v>
      </c>
      <c r="C5" s="1">
        <v>861729</v>
      </c>
      <c r="D5" s="1">
        <v>901634</v>
      </c>
      <c r="E5" s="1">
        <v>1108677</v>
      </c>
      <c r="F5" s="1">
        <v>1112066</v>
      </c>
      <c r="G5" s="1">
        <v>1037211</v>
      </c>
      <c r="H5" s="2">
        <f t="shared" ref="H5:H8" si="0">SUM(B5:G5)</f>
        <v>5773627</v>
      </c>
    </row>
    <row r="6" spans="1:8" x14ac:dyDescent="0.3">
      <c r="A6" s="5" t="s">
        <v>15</v>
      </c>
      <c r="B6" s="1">
        <v>704857</v>
      </c>
      <c r="C6" s="1">
        <v>1024830</v>
      </c>
      <c r="D6" s="1">
        <v>1038492</v>
      </c>
      <c r="E6" s="1">
        <v>1134846</v>
      </c>
      <c r="F6" s="1">
        <v>1094829</v>
      </c>
      <c r="G6" s="1">
        <v>892541</v>
      </c>
      <c r="H6" s="2">
        <f t="shared" si="0"/>
        <v>5890395</v>
      </c>
    </row>
    <row r="7" spans="1:8" x14ac:dyDescent="0.3">
      <c r="A7" s="5" t="s">
        <v>16</v>
      </c>
      <c r="B7" s="1">
        <v>851417</v>
      </c>
      <c r="C7" s="1">
        <v>773499</v>
      </c>
      <c r="D7" s="1">
        <v>852639</v>
      </c>
      <c r="E7" s="1">
        <v>1157646</v>
      </c>
      <c r="F7" s="1">
        <v>1165020</v>
      </c>
      <c r="G7" s="1">
        <v>865194</v>
      </c>
      <c r="H7" s="2">
        <f t="shared" si="0"/>
        <v>5665415</v>
      </c>
    </row>
    <row r="8" spans="1:8" x14ac:dyDescent="0.3">
      <c r="A8" s="5" t="s">
        <v>17</v>
      </c>
      <c r="B8" s="1">
        <v>524971</v>
      </c>
      <c r="C8" s="1">
        <v>710141</v>
      </c>
      <c r="D8" s="1">
        <v>800962</v>
      </c>
      <c r="E8" s="1">
        <v>1053405</v>
      </c>
      <c r="F8" s="1">
        <v>1120381</v>
      </c>
      <c r="G8" s="1">
        <v>814349</v>
      </c>
      <c r="H8" s="2">
        <f t="shared" si="0"/>
        <v>5024209</v>
      </c>
    </row>
    <row r="9" spans="1:8" x14ac:dyDescent="0.3">
      <c r="A9" s="4" t="s">
        <v>8</v>
      </c>
      <c r="B9" s="6">
        <f>SUM(B4:B8)</f>
        <v>3525236</v>
      </c>
      <c r="C9" s="6">
        <f t="shared" ref="C9:G9" si="1">SUM(C4:C8)</f>
        <v>4062362</v>
      </c>
      <c r="D9" s="6">
        <f t="shared" si="1"/>
        <v>4272935</v>
      </c>
      <c r="E9" s="6">
        <f t="shared" si="1"/>
        <v>5454974</v>
      </c>
      <c r="F9" s="6">
        <f t="shared" si="1"/>
        <v>5475770</v>
      </c>
      <c r="G9" s="6">
        <f t="shared" si="1"/>
        <v>4592257</v>
      </c>
      <c r="H9" s="8"/>
    </row>
    <row r="10" spans="1:8" x14ac:dyDescent="0.3">
      <c r="A10" s="4" t="s">
        <v>9</v>
      </c>
      <c r="B10" s="6">
        <f>AVERAGE(B4:B8)</f>
        <v>705047.2</v>
      </c>
      <c r="C10" s="6">
        <f t="shared" ref="C10:G10" si="2">AVERAGE(C4:C8)</f>
        <v>812472.4</v>
      </c>
      <c r="D10" s="6">
        <f t="shared" si="2"/>
        <v>854587</v>
      </c>
      <c r="E10" s="6">
        <f t="shared" si="2"/>
        <v>1090994.8</v>
      </c>
      <c r="F10" s="6">
        <f t="shared" si="2"/>
        <v>1095154</v>
      </c>
      <c r="G10" s="6">
        <f t="shared" si="2"/>
        <v>918451.4</v>
      </c>
      <c r="H10" s="9"/>
    </row>
    <row r="11" spans="1:8" x14ac:dyDescent="0.3">
      <c r="A11" s="4" t="s">
        <v>10</v>
      </c>
      <c r="B11" s="6">
        <f>MAX(B4:B8)</f>
        <v>851417</v>
      </c>
      <c r="C11" s="6">
        <f t="shared" ref="C11:G11" si="3">MAX(C4:C8)</f>
        <v>1024830</v>
      </c>
      <c r="D11" s="6">
        <f t="shared" si="3"/>
        <v>1038492</v>
      </c>
      <c r="E11" s="6">
        <f t="shared" si="3"/>
        <v>1157646</v>
      </c>
      <c r="F11" s="6">
        <f t="shared" si="3"/>
        <v>1165020</v>
      </c>
      <c r="G11" s="6">
        <f t="shared" si="3"/>
        <v>1037211</v>
      </c>
      <c r="H11" s="9"/>
    </row>
    <row r="12" spans="1:8" x14ac:dyDescent="0.3">
      <c r="A12" s="4" t="s">
        <v>11</v>
      </c>
      <c r="B12" s="6">
        <f>MIN(B4:B8)</f>
        <v>524971</v>
      </c>
      <c r="C12" s="6">
        <f t="shared" ref="C12:G12" si="4">MIN(C4:C8)</f>
        <v>692163</v>
      </c>
      <c r="D12" s="6">
        <f t="shared" si="4"/>
        <v>679208</v>
      </c>
      <c r="E12" s="6">
        <f t="shared" si="4"/>
        <v>1000400</v>
      </c>
      <c r="F12" s="6">
        <f t="shared" si="4"/>
        <v>983474</v>
      </c>
      <c r="G12" s="6">
        <f t="shared" si="4"/>
        <v>814349</v>
      </c>
      <c r="H12" s="10"/>
    </row>
  </sheetData>
  <mergeCells count="2">
    <mergeCell ref="A1:H1"/>
    <mergeCell ref="H9:H12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2020-05-28T01:27:39Z</dcterms:created>
  <dcterms:modified xsi:type="dcterms:W3CDTF">2020-05-30T06:06:42Z</dcterms:modified>
</cp:coreProperties>
</file>