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3장\"/>
    </mc:Choice>
  </mc:AlternateContent>
  <xr:revisionPtr revIDLastSave="0" documentId="13_ncr:1_{5C065EF1-FD50-49C8-B71A-39F9F4AF4674}" xr6:coauthVersionLast="45" xr6:coauthVersionMax="45" xr10:uidLastSave="{00000000-0000-0000-0000-000000000000}"/>
  <bookViews>
    <workbookView xWindow="-120" yWindow="-120" windowWidth="19440" windowHeight="14640" xr2:uid="{8DBA861E-A128-4D5A-B499-1D86988930FB}"/>
  </bookViews>
  <sheets>
    <sheet name="Sheet1" sheetId="1" r:id="rId1"/>
  </sheets>
  <definedNames>
    <definedName name="가격">Sheet1!$F$4:$F$14</definedName>
    <definedName name="분류">Sheet1!$E$4:$E$14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4" i="1"/>
  <c r="I5" i="1"/>
  <c r="I6" i="1"/>
  <c r="I7" i="1"/>
  <c r="I4" i="1"/>
  <c r="F15" i="1"/>
</calcChain>
</file>

<file path=xl/sharedStrings.xml><?xml version="1.0" encoding="utf-8"?>
<sst xmlns="http://schemas.openxmlformats.org/spreadsheetml/2006/main" count="57" uniqueCount="45">
  <si>
    <t>제목</t>
    <phoneticPr fontId="2" type="noConversion"/>
  </si>
  <si>
    <t xml:space="preserve">저자 </t>
    <phoneticPr fontId="2" type="noConversion"/>
  </si>
  <si>
    <t>출판사</t>
    <phoneticPr fontId="2" type="noConversion"/>
  </si>
  <si>
    <t>가격</t>
    <phoneticPr fontId="2" type="noConversion"/>
  </si>
  <si>
    <t>분류</t>
    <phoneticPr fontId="2" type="noConversion"/>
  </si>
  <si>
    <t>더 나은 세상</t>
    <phoneticPr fontId="2" type="noConversion"/>
  </si>
  <si>
    <t>피터 싱어</t>
    <phoneticPr fontId="2" type="noConversion"/>
  </si>
  <si>
    <t>예문아카이브</t>
  </si>
  <si>
    <t>철학</t>
    <phoneticPr fontId="2" type="noConversion"/>
  </si>
  <si>
    <t>공감</t>
    <phoneticPr fontId="2" type="noConversion"/>
  </si>
  <si>
    <t>사토 가시와</t>
    <phoneticPr fontId="2" type="noConversion"/>
  </si>
  <si>
    <t>끌리는 책</t>
    <phoneticPr fontId="2" type="noConversion"/>
  </si>
  <si>
    <t>하버드 마지막 강의</t>
    <phoneticPr fontId="2" type="noConversion"/>
  </si>
  <si>
    <t>제임스라이언</t>
    <phoneticPr fontId="2" type="noConversion"/>
  </si>
  <si>
    <t>비즈니스 북스</t>
    <phoneticPr fontId="2" type="noConversion"/>
  </si>
  <si>
    <t>유튜브의 신</t>
    <phoneticPr fontId="2" type="noConversion"/>
  </si>
  <si>
    <t>대도서관</t>
    <phoneticPr fontId="2" type="noConversion"/>
  </si>
  <si>
    <t>사회과학</t>
    <phoneticPr fontId="2" type="noConversion"/>
  </si>
  <si>
    <t>문학</t>
    <phoneticPr fontId="2" type="noConversion"/>
  </si>
  <si>
    <t>시간을 파는 상점</t>
    <phoneticPr fontId="2" type="noConversion"/>
  </si>
  <si>
    <t>김선영</t>
    <phoneticPr fontId="2" type="noConversion"/>
  </si>
  <si>
    <t>자음과 모음</t>
    <phoneticPr fontId="2" type="noConversion"/>
  </si>
  <si>
    <t>나를 부르는 숲</t>
    <phoneticPr fontId="2" type="noConversion"/>
  </si>
  <si>
    <t>빌 브라이슨</t>
    <phoneticPr fontId="2" type="noConversion"/>
  </si>
  <si>
    <t>까치</t>
    <phoneticPr fontId="2" type="noConversion"/>
  </si>
  <si>
    <t>편의점 가는 기분</t>
    <phoneticPr fontId="2" type="noConversion"/>
  </si>
  <si>
    <t>박영란</t>
    <phoneticPr fontId="2" type="noConversion"/>
  </si>
  <si>
    <t>창비</t>
    <phoneticPr fontId="2" type="noConversion"/>
  </si>
  <si>
    <t>추사 김정희</t>
    <phoneticPr fontId="2" type="noConversion"/>
  </si>
  <si>
    <t>유홍준</t>
    <phoneticPr fontId="2" type="noConversion"/>
  </si>
  <si>
    <t>역사</t>
    <phoneticPr fontId="2" type="noConversion"/>
  </si>
  <si>
    <t>북유럽 신화</t>
    <phoneticPr fontId="2" type="noConversion"/>
  </si>
  <si>
    <t>닐 게이먼</t>
    <phoneticPr fontId="2" type="noConversion"/>
  </si>
  <si>
    <t>식물의 힘</t>
    <phoneticPr fontId="2" type="noConversion"/>
  </si>
  <si>
    <t>여문책</t>
    <phoneticPr fontId="2" type="noConversion"/>
  </si>
  <si>
    <t>오빠가 돌아왔다</t>
    <phoneticPr fontId="2" type="noConversion"/>
  </si>
  <si>
    <t>김영하</t>
    <phoneticPr fontId="2" type="noConversion"/>
  </si>
  <si>
    <t>문학동네</t>
    <phoneticPr fontId="2" type="noConversion"/>
  </si>
  <si>
    <t>도서관 구입 도서 목록</t>
    <phoneticPr fontId="2" type="noConversion"/>
  </si>
  <si>
    <t>비즈니스북스</t>
  </si>
  <si>
    <t>나무의철학</t>
  </si>
  <si>
    <t xml:space="preserve">스티븐 리츠 </t>
  </si>
  <si>
    <t>순위</t>
    <phoneticPr fontId="2" type="noConversion"/>
  </si>
  <si>
    <t>합계</t>
    <phoneticPr fontId="2" type="noConversion"/>
  </si>
  <si>
    <t>분류별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</si>
</sst>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0" applyNumberFormat="1">
      <alignment vertical="center"/>
    </xf>
    <xf numFmtId="41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2" borderId="2" xfId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7C12-405F-4AF5-BA5B-B967C131ABE4}">
  <dimension ref="B1:J15"/>
  <sheetViews>
    <sheetView tabSelected="1" zoomScale="150" zoomScaleNormal="150" workbookViewId="0">
      <selection activeCell="F4" sqref="F4"/>
    </sheetView>
  </sheetViews>
  <sheetFormatPr defaultRowHeight="16.5" x14ac:dyDescent="0.3"/>
  <cols>
    <col min="1" max="1" width="1.625" customWidth="1"/>
    <col min="2" max="2" width="18.625" bestFit="1" customWidth="1"/>
    <col min="3" max="3" width="15.875" bestFit="1" customWidth="1"/>
    <col min="4" max="4" width="13.75" bestFit="1" customWidth="1"/>
    <col min="5" max="5" width="9" bestFit="1" customWidth="1"/>
    <col min="6" max="6" width="9.375" bestFit="1" customWidth="1"/>
    <col min="7" max="7" width="2.125" customWidth="1"/>
    <col min="8" max="8" width="10.5" bestFit="1" customWidth="1"/>
    <col min="9" max="9" width="9.375" bestFit="1" customWidth="1"/>
  </cols>
  <sheetData>
    <row r="1" spans="2:10" ht="26.25" x14ac:dyDescent="0.3">
      <c r="B1" s="9" t="s">
        <v>38</v>
      </c>
      <c r="C1" s="9"/>
      <c r="D1" s="9"/>
      <c r="E1" s="9"/>
      <c r="F1" s="9"/>
    </row>
    <row r="3" spans="2:10" x14ac:dyDescent="0.3">
      <c r="B3" s="7" t="s">
        <v>0</v>
      </c>
      <c r="C3" s="7" t="s">
        <v>1</v>
      </c>
      <c r="D3" s="7" t="s">
        <v>2</v>
      </c>
      <c r="E3" s="7" t="s">
        <v>4</v>
      </c>
      <c r="F3" s="7" t="s">
        <v>3</v>
      </c>
      <c r="H3" s="11" t="s">
        <v>44</v>
      </c>
      <c r="I3" s="12"/>
      <c r="J3" s="8" t="s">
        <v>42</v>
      </c>
    </row>
    <row r="4" spans="2:10" x14ac:dyDescent="0.3">
      <c r="B4" s="2" t="s">
        <v>9</v>
      </c>
      <c r="C4" s="2" t="s">
        <v>10</v>
      </c>
      <c r="D4" s="2" t="s">
        <v>11</v>
      </c>
      <c r="E4" s="2" t="s">
        <v>8</v>
      </c>
      <c r="F4" s="2">
        <v>13000</v>
      </c>
      <c r="H4" s="3" t="s">
        <v>8</v>
      </c>
      <c r="I4" s="5">
        <f>SUMIF(분류,H4,가격)</f>
        <v>43500</v>
      </c>
      <c r="J4" s="1">
        <f>_xlfn.RANK.EQ(I4,$I$4:$I$7)</f>
        <v>3</v>
      </c>
    </row>
    <row r="5" spans="2:10" x14ac:dyDescent="0.3">
      <c r="B5" s="2" t="s">
        <v>22</v>
      </c>
      <c r="C5" s="2" t="s">
        <v>23</v>
      </c>
      <c r="D5" s="2" t="s">
        <v>24</v>
      </c>
      <c r="E5" s="2" t="s">
        <v>18</v>
      </c>
      <c r="F5" s="2">
        <v>13500</v>
      </c>
      <c r="H5" s="3" t="s">
        <v>18</v>
      </c>
      <c r="I5" s="5">
        <f>SUMIF(분류,H5,가격)</f>
        <v>46500</v>
      </c>
      <c r="J5" s="1">
        <f t="shared" ref="J5:J7" si="0">_xlfn.RANK.EQ(I5,$I$4:$I$7)</f>
        <v>1</v>
      </c>
    </row>
    <row r="6" spans="2:10" x14ac:dyDescent="0.3">
      <c r="B6" s="2" t="s">
        <v>5</v>
      </c>
      <c r="C6" s="2" t="s">
        <v>6</v>
      </c>
      <c r="D6" s="2" t="s">
        <v>7</v>
      </c>
      <c r="E6" s="2" t="s">
        <v>8</v>
      </c>
      <c r="F6" s="2">
        <v>18000</v>
      </c>
      <c r="H6" s="3" t="s">
        <v>30</v>
      </c>
      <c r="I6" s="5">
        <f>SUMIF(분류,H6,가격)</f>
        <v>44800</v>
      </c>
      <c r="J6" s="1">
        <f t="shared" si="0"/>
        <v>2</v>
      </c>
    </row>
    <row r="7" spans="2:10" x14ac:dyDescent="0.3">
      <c r="B7" s="2" t="s">
        <v>31</v>
      </c>
      <c r="C7" s="2" t="s">
        <v>32</v>
      </c>
      <c r="D7" s="2" t="s">
        <v>40</v>
      </c>
      <c r="E7" s="2" t="s">
        <v>30</v>
      </c>
      <c r="F7" s="2">
        <v>16800</v>
      </c>
      <c r="H7" s="3" t="s">
        <v>17</v>
      </c>
      <c r="I7" s="5">
        <f>SUMIF(분류,H7,가격)</f>
        <v>34000</v>
      </c>
      <c r="J7" s="1">
        <f t="shared" si="0"/>
        <v>4</v>
      </c>
    </row>
    <row r="8" spans="2:10" x14ac:dyDescent="0.3">
      <c r="B8" s="2" t="s">
        <v>19</v>
      </c>
      <c r="C8" s="2" t="s">
        <v>20</v>
      </c>
      <c r="D8" s="2" t="s">
        <v>21</v>
      </c>
      <c r="E8" s="2" t="s">
        <v>18</v>
      </c>
      <c r="F8" s="2">
        <v>11000</v>
      </c>
      <c r="I8" s="6"/>
    </row>
    <row r="9" spans="2:10" x14ac:dyDescent="0.3">
      <c r="B9" s="2" t="s">
        <v>33</v>
      </c>
      <c r="C9" s="2" t="s">
        <v>41</v>
      </c>
      <c r="D9" s="2" t="s">
        <v>34</v>
      </c>
      <c r="E9" s="2" t="s">
        <v>17</v>
      </c>
      <c r="F9" s="2">
        <v>20000</v>
      </c>
      <c r="I9" s="6"/>
    </row>
    <row r="10" spans="2:10" x14ac:dyDescent="0.3">
      <c r="B10" s="2" t="s">
        <v>35</v>
      </c>
      <c r="C10" s="2" t="s">
        <v>36</v>
      </c>
      <c r="D10" s="2" t="s">
        <v>37</v>
      </c>
      <c r="E10" s="2" t="s">
        <v>18</v>
      </c>
      <c r="F10" s="2">
        <v>10000</v>
      </c>
    </row>
    <row r="11" spans="2:10" x14ac:dyDescent="0.3">
      <c r="B11" s="2" t="s">
        <v>15</v>
      </c>
      <c r="C11" s="2" t="s">
        <v>16</v>
      </c>
      <c r="D11" s="2" t="s">
        <v>39</v>
      </c>
      <c r="E11" s="2" t="s">
        <v>17</v>
      </c>
      <c r="F11" s="2">
        <v>14000</v>
      </c>
    </row>
    <row r="12" spans="2:10" x14ac:dyDescent="0.3">
      <c r="B12" s="2" t="s">
        <v>28</v>
      </c>
      <c r="C12" s="2" t="s">
        <v>29</v>
      </c>
      <c r="D12" s="2" t="s">
        <v>27</v>
      </c>
      <c r="E12" s="2" t="s">
        <v>30</v>
      </c>
      <c r="F12" s="2">
        <v>28000</v>
      </c>
    </row>
    <row r="13" spans="2:10" x14ac:dyDescent="0.3">
      <c r="B13" s="2" t="s">
        <v>25</v>
      </c>
      <c r="C13" s="2" t="s">
        <v>26</v>
      </c>
      <c r="D13" s="2" t="s">
        <v>27</v>
      </c>
      <c r="E13" s="2" t="s">
        <v>18</v>
      </c>
      <c r="F13" s="2">
        <v>12000</v>
      </c>
    </row>
    <row r="14" spans="2:10" x14ac:dyDescent="0.3">
      <c r="B14" s="2" t="s">
        <v>12</v>
      </c>
      <c r="C14" s="2" t="s">
        <v>13</v>
      </c>
      <c r="D14" s="2" t="s">
        <v>14</v>
      </c>
      <c r="E14" s="2" t="s">
        <v>8</v>
      </c>
      <c r="F14" s="2">
        <v>12500</v>
      </c>
    </row>
    <row r="15" spans="2:10" x14ac:dyDescent="0.3">
      <c r="B15" s="10" t="s">
        <v>43</v>
      </c>
      <c r="C15" s="10"/>
      <c r="D15" s="10"/>
      <c r="E15" s="10"/>
      <c r="F15" s="4">
        <f>SUM(F4:F14)</f>
        <v>168800</v>
      </c>
    </row>
  </sheetData>
  <sortState xmlns:xlrd2="http://schemas.microsoft.com/office/spreadsheetml/2017/richdata2" ref="B4:F14">
    <sortCondition ref="B3"/>
  </sortState>
  <mergeCells count="3">
    <mergeCell ref="B1:F1"/>
    <mergeCell ref="B15:E15"/>
    <mergeCell ref="H3:I3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가격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2020-05-30T15:35:25Z</dcterms:created>
  <dcterms:modified xsi:type="dcterms:W3CDTF">2020-06-04T07:39:45Z</dcterms:modified>
</cp:coreProperties>
</file>