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esktop\예제파일\17장\"/>
    </mc:Choice>
  </mc:AlternateContent>
  <xr:revisionPtr revIDLastSave="0" documentId="13_ncr:1_{A50BC1F8-5B4D-4490-A8E9-5C5FF740715D}" xr6:coauthVersionLast="45" xr6:coauthVersionMax="45" xr10:uidLastSave="{00000000-0000-0000-0000-000000000000}"/>
  <bookViews>
    <workbookView xWindow="-120" yWindow="-120" windowWidth="19440" windowHeight="14640" xr2:uid="{7255164E-34E9-4081-8CFE-33DA6CFA06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D23" i="1"/>
  <c r="E18" i="1"/>
  <c r="D18" i="1"/>
  <c r="E13" i="1"/>
  <c r="D13" i="1"/>
  <c r="E8" i="1"/>
  <c r="E25" i="1" s="1"/>
  <c r="D8" i="1"/>
  <c r="D25" i="1" s="1"/>
  <c r="F20" i="1" l="1"/>
  <c r="F15" i="1"/>
  <c r="F5" i="1"/>
  <c r="F11" i="1"/>
  <c r="F21" i="1"/>
  <c r="F16" i="1"/>
  <c r="F6" i="1"/>
  <c r="F4" i="1"/>
  <c r="F7" i="1" s="1"/>
  <c r="F9" i="1"/>
  <c r="F19" i="1"/>
  <c r="F22" i="1" s="1"/>
  <c r="F14" i="1"/>
  <c r="F10" i="1"/>
  <c r="F17" i="1" l="1"/>
  <c r="F12" i="1"/>
  <c r="F24" i="1" s="1"/>
</calcChain>
</file>

<file path=xl/sharedStrings.xml><?xml version="1.0" encoding="utf-8"?>
<sst xmlns="http://schemas.openxmlformats.org/spreadsheetml/2006/main" count="28" uniqueCount="20">
  <si>
    <t>종목명</t>
    <phoneticPr fontId="18" type="noConversion"/>
  </si>
  <si>
    <t>종목별 필기 검정 현황</t>
    <phoneticPr fontId="18" type="noConversion"/>
  </si>
  <si>
    <t>연도</t>
    <phoneticPr fontId="18" type="noConversion"/>
  </si>
  <si>
    <t>응시</t>
    <phoneticPr fontId="18" type="noConversion"/>
  </si>
  <si>
    <t>합격</t>
    <phoneticPr fontId="18" type="noConversion"/>
  </si>
  <si>
    <t>합격률</t>
    <phoneticPr fontId="18" type="noConversion"/>
  </si>
  <si>
    <t>제과기능사</t>
    <phoneticPr fontId="18" type="noConversion"/>
  </si>
  <si>
    <t>항공기관정비기능사</t>
    <phoneticPr fontId="18" type="noConversion"/>
  </si>
  <si>
    <t>한식조리기능사</t>
    <phoneticPr fontId="18" type="noConversion"/>
  </si>
  <si>
    <t>가구제작기능사</t>
    <phoneticPr fontId="18" type="noConversion"/>
  </si>
  <si>
    <t>가구제작기능사 요약</t>
  </si>
  <si>
    <t>제과기능사 요약</t>
  </si>
  <si>
    <t>한식조리기능사 요약</t>
  </si>
  <si>
    <t>항공기관정비기능사 요약</t>
  </si>
  <si>
    <t>총합계</t>
  </si>
  <si>
    <t>가구제작기능사 평균</t>
  </si>
  <si>
    <t>제과기능사 평균</t>
  </si>
  <si>
    <t>한식조리기능사 평균</t>
  </si>
  <si>
    <t>항공기관정비기능사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</si>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</sst>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176" fontId="0" fillId="0" borderId="10" xfId="2" applyNumberFormat="1" applyFont="1" applyBorder="1" applyAlignment="1">
      <alignment horizontal="center" vertical="center"/>
    </xf>
    <xf numFmtId="0" fontId="19" fillId="4" borderId="10" xfId="1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1" fontId="0" fillId="0" borderId="10" xfId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41" fontId="0" fillId="0" borderId="11" xfId="1" applyFont="1" applyBorder="1" applyAlignment="1">
      <alignment horizontal="center" vertical="center" wrapText="1"/>
    </xf>
    <xf numFmtId="176" fontId="0" fillId="0" borderId="11" xfId="2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left" vertical="center"/>
    </xf>
    <xf numFmtId="41" fontId="0" fillId="33" borderId="10" xfId="1" applyFont="1" applyFill="1" applyBorder="1" applyAlignment="1">
      <alignment horizontal="center" vertical="center" wrapText="1"/>
    </xf>
    <xf numFmtId="176" fontId="0" fillId="33" borderId="10" xfId="2" applyNumberFormat="1" applyFont="1" applyFill="1" applyBorder="1" applyAlignment="1">
      <alignment horizontal="center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A075-5F15-4F8A-87E8-7C738AD45A6B}">
  <dimension ref="B1:F25"/>
  <sheetViews>
    <sheetView tabSelected="1" zoomScale="110" zoomScaleNormal="110" workbookViewId="0">
      <selection activeCell="B3" sqref="B3"/>
    </sheetView>
  </sheetViews>
  <sheetFormatPr defaultRowHeight="16.5" outlineLevelRow="3" x14ac:dyDescent="0.3"/>
  <cols>
    <col min="1" max="1" width="1.625" customWidth="1"/>
    <col min="3" max="3" width="24.375" bestFit="1" customWidth="1"/>
  </cols>
  <sheetData>
    <row r="1" spans="2:6" ht="20.25" x14ac:dyDescent="0.3">
      <c r="B1" s="7" t="s">
        <v>1</v>
      </c>
      <c r="C1" s="7"/>
      <c r="D1" s="7"/>
      <c r="E1" s="7"/>
      <c r="F1" s="7"/>
    </row>
    <row r="3" spans="2:6" x14ac:dyDescent="0.3">
      <c r="B3" s="3" t="s">
        <v>2</v>
      </c>
      <c r="C3" s="3" t="s">
        <v>0</v>
      </c>
      <c r="D3" s="3" t="s">
        <v>3</v>
      </c>
      <c r="E3" s="3" t="s">
        <v>4</v>
      </c>
      <c r="F3" s="3" t="s">
        <v>5</v>
      </c>
    </row>
    <row r="4" spans="2:6" outlineLevel="3" x14ac:dyDescent="0.3">
      <c r="B4" s="1">
        <v>2017</v>
      </c>
      <c r="C4" s="5" t="s">
        <v>9</v>
      </c>
      <c r="D4" s="6">
        <v>708</v>
      </c>
      <c r="E4" s="6">
        <v>518</v>
      </c>
      <c r="F4" s="2">
        <f>E4/D4</f>
        <v>0.73163841807909602</v>
      </c>
    </row>
    <row r="5" spans="2:6" outlineLevel="3" x14ac:dyDescent="0.3">
      <c r="B5" s="1">
        <v>2018</v>
      </c>
      <c r="C5" s="5" t="s">
        <v>9</v>
      </c>
      <c r="D5" s="6">
        <v>757</v>
      </c>
      <c r="E5" s="6">
        <v>586</v>
      </c>
      <c r="F5" s="2">
        <f>E5/D5</f>
        <v>0.77410832232496696</v>
      </c>
    </row>
    <row r="6" spans="2:6" outlineLevel="3" x14ac:dyDescent="0.3">
      <c r="B6" s="1">
        <v>2019</v>
      </c>
      <c r="C6" s="5" t="s">
        <v>9</v>
      </c>
      <c r="D6" s="6">
        <v>1215</v>
      </c>
      <c r="E6" s="6">
        <v>867</v>
      </c>
      <c r="F6" s="2">
        <f>E6/D6</f>
        <v>0.71358024691358024</v>
      </c>
    </row>
    <row r="7" spans="2:6" outlineLevel="2" x14ac:dyDescent="0.3">
      <c r="B7" s="13"/>
      <c r="C7" s="14" t="s">
        <v>15</v>
      </c>
      <c r="D7" s="15"/>
      <c r="E7" s="15"/>
      <c r="F7" s="16">
        <f>SUBTOTAL(1,F4:F6)</f>
        <v>0.73977566243921444</v>
      </c>
    </row>
    <row r="8" spans="2:6" outlineLevel="1" x14ac:dyDescent="0.3">
      <c r="B8" s="13"/>
      <c r="C8" s="14" t="s">
        <v>10</v>
      </c>
      <c r="D8" s="15">
        <f>SUBTOTAL(9,D4:D6)</f>
        <v>2680</v>
      </c>
      <c r="E8" s="15">
        <f>SUBTOTAL(9,E4:E6)</f>
        <v>1971</v>
      </c>
      <c r="F8" s="16"/>
    </row>
    <row r="9" spans="2:6" outlineLevel="3" x14ac:dyDescent="0.3">
      <c r="B9" s="8">
        <v>2017</v>
      </c>
      <c r="C9" s="9" t="s">
        <v>6</v>
      </c>
      <c r="D9" s="10">
        <v>26917</v>
      </c>
      <c r="E9" s="10">
        <v>9120</v>
      </c>
      <c r="F9" s="11">
        <f>E9/D9</f>
        <v>0.33881933350670579</v>
      </c>
    </row>
    <row r="10" spans="2:6" outlineLevel="3" x14ac:dyDescent="0.3">
      <c r="B10" s="1">
        <v>2018</v>
      </c>
      <c r="C10" s="4" t="s">
        <v>6</v>
      </c>
      <c r="D10" s="6">
        <v>27727</v>
      </c>
      <c r="E10" s="6">
        <v>9630</v>
      </c>
      <c r="F10" s="2">
        <f>E10/D10</f>
        <v>0.34731489162188478</v>
      </c>
    </row>
    <row r="11" spans="2:6" outlineLevel="3" x14ac:dyDescent="0.3">
      <c r="B11" s="1">
        <v>2019</v>
      </c>
      <c r="C11" s="4" t="s">
        <v>6</v>
      </c>
      <c r="D11" s="6">
        <v>36262</v>
      </c>
      <c r="E11" s="6">
        <v>13843</v>
      </c>
      <c r="F11" s="2">
        <f>E11/D11</f>
        <v>0.38174948982405826</v>
      </c>
    </row>
    <row r="12" spans="2:6" outlineLevel="2" x14ac:dyDescent="0.3">
      <c r="B12" s="13"/>
      <c r="C12" s="14" t="s">
        <v>16</v>
      </c>
      <c r="D12" s="15"/>
      <c r="E12" s="15"/>
      <c r="F12" s="16">
        <f>SUBTOTAL(1,F9:F11)</f>
        <v>0.35596123831754961</v>
      </c>
    </row>
    <row r="13" spans="2:6" outlineLevel="1" x14ac:dyDescent="0.3">
      <c r="B13" s="13"/>
      <c r="C13" s="14" t="s">
        <v>11</v>
      </c>
      <c r="D13" s="15">
        <f>SUBTOTAL(9,D9:D11)</f>
        <v>90906</v>
      </c>
      <c r="E13" s="15">
        <f>SUBTOTAL(9,E9:E11)</f>
        <v>32593</v>
      </c>
      <c r="F13" s="16"/>
    </row>
    <row r="14" spans="2:6" outlineLevel="3" x14ac:dyDescent="0.3">
      <c r="B14" s="8">
        <v>2017</v>
      </c>
      <c r="C14" s="12" t="s">
        <v>8</v>
      </c>
      <c r="D14" s="10">
        <v>96406</v>
      </c>
      <c r="E14" s="10">
        <v>41315</v>
      </c>
      <c r="F14" s="11">
        <f>E14/D14</f>
        <v>0.42855216480302055</v>
      </c>
    </row>
    <row r="15" spans="2:6" outlineLevel="3" x14ac:dyDescent="0.3">
      <c r="B15" s="1">
        <v>2018</v>
      </c>
      <c r="C15" s="5" t="s">
        <v>8</v>
      </c>
      <c r="D15" s="6">
        <v>83697</v>
      </c>
      <c r="E15" s="6">
        <v>36803</v>
      </c>
      <c r="F15" s="2">
        <f>E15/D15</f>
        <v>0.43971707468606996</v>
      </c>
    </row>
    <row r="16" spans="2:6" outlineLevel="3" x14ac:dyDescent="0.3">
      <c r="B16" s="1">
        <v>2019</v>
      </c>
      <c r="C16" s="5" t="s">
        <v>8</v>
      </c>
      <c r="D16" s="6">
        <v>83109</v>
      </c>
      <c r="E16" s="6">
        <v>38384</v>
      </c>
      <c r="F16" s="2">
        <f>E16/D16</f>
        <v>0.46185130370958621</v>
      </c>
    </row>
    <row r="17" spans="2:6" outlineLevel="2" x14ac:dyDescent="0.3">
      <c r="B17" s="13"/>
      <c r="C17" s="14" t="s">
        <v>17</v>
      </c>
      <c r="D17" s="15"/>
      <c r="E17" s="15"/>
      <c r="F17" s="16">
        <f>SUBTOTAL(1,F14:F16)</f>
        <v>0.44337351439955891</v>
      </c>
    </row>
    <row r="18" spans="2:6" outlineLevel="1" x14ac:dyDescent="0.3">
      <c r="B18" s="13"/>
      <c r="C18" s="14" t="s">
        <v>12</v>
      </c>
      <c r="D18" s="15">
        <f>SUBTOTAL(9,D14:D16)</f>
        <v>263212</v>
      </c>
      <c r="E18" s="15">
        <f>SUBTOTAL(9,E14:E16)</f>
        <v>116502</v>
      </c>
      <c r="F18" s="16"/>
    </row>
    <row r="19" spans="2:6" outlineLevel="3" x14ac:dyDescent="0.3">
      <c r="B19" s="8">
        <v>2017</v>
      </c>
      <c r="C19" s="9" t="s">
        <v>7</v>
      </c>
      <c r="D19" s="10">
        <v>3837</v>
      </c>
      <c r="E19" s="10">
        <v>1442</v>
      </c>
      <c r="F19" s="11">
        <f>E19/D19</f>
        <v>0.37581443836330469</v>
      </c>
    </row>
    <row r="20" spans="2:6" outlineLevel="3" x14ac:dyDescent="0.3">
      <c r="B20" s="1">
        <v>2018</v>
      </c>
      <c r="C20" s="4" t="s">
        <v>7</v>
      </c>
      <c r="D20" s="6">
        <v>3357</v>
      </c>
      <c r="E20" s="6">
        <v>1346</v>
      </c>
      <c r="F20" s="2">
        <f>E20/D20</f>
        <v>0.40095323205242778</v>
      </c>
    </row>
    <row r="21" spans="2:6" outlineLevel="3" x14ac:dyDescent="0.3">
      <c r="B21" s="1">
        <v>2019</v>
      </c>
      <c r="C21" s="4" t="s">
        <v>7</v>
      </c>
      <c r="D21" s="6">
        <v>2837</v>
      </c>
      <c r="E21" s="6">
        <v>1085</v>
      </c>
      <c r="F21" s="2">
        <f>E21/D21</f>
        <v>0.38244624603454352</v>
      </c>
    </row>
    <row r="22" spans="2:6" outlineLevel="2" x14ac:dyDescent="0.3">
      <c r="B22" s="13"/>
      <c r="C22" s="14" t="s">
        <v>18</v>
      </c>
      <c r="D22" s="15"/>
      <c r="E22" s="15"/>
      <c r="F22" s="16">
        <f>SUBTOTAL(1,F19:F21)</f>
        <v>0.38640463881675863</v>
      </c>
    </row>
    <row r="23" spans="2:6" outlineLevel="1" x14ac:dyDescent="0.3">
      <c r="B23" s="13"/>
      <c r="C23" s="14" t="s">
        <v>13</v>
      </c>
      <c r="D23" s="15">
        <f>SUBTOTAL(9,D19:D21)</f>
        <v>10031</v>
      </c>
      <c r="E23" s="15">
        <f>SUBTOTAL(9,E19:E21)</f>
        <v>3873</v>
      </c>
      <c r="F23" s="16"/>
    </row>
    <row r="24" spans="2:6" x14ac:dyDescent="0.3">
      <c r="B24" s="13"/>
      <c r="C24" s="14" t="s">
        <v>19</v>
      </c>
      <c r="D24" s="15"/>
      <c r="E24" s="15"/>
      <c r="F24" s="16">
        <f>SUBTOTAL(1,F4:F21)</f>
        <v>0.48137876349327041</v>
      </c>
    </row>
    <row r="25" spans="2:6" x14ac:dyDescent="0.3">
      <c r="B25" s="13"/>
      <c r="C25" s="14" t="s">
        <v>14</v>
      </c>
      <c r="D25" s="15">
        <f>SUBTOTAL(9,D4:D21)</f>
        <v>366829</v>
      </c>
      <c r="E25" s="15">
        <f>SUBTOTAL(9,E4:E21)</f>
        <v>154939</v>
      </c>
      <c r="F25" s="16"/>
    </row>
  </sheetData>
  <sortState xmlns:xlrd2="http://schemas.microsoft.com/office/spreadsheetml/2017/richdata2" ref="B4:F21">
    <sortCondition ref="C3"/>
  </sortState>
  <mergeCells count="1">
    <mergeCell ref="B1:F1"/>
  </mergeCells>
  <phoneticPr fontId="18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2020-06-12T15:51:53Z</dcterms:created>
  <dcterms:modified xsi:type="dcterms:W3CDTF">2020-06-13T16:38:40Z</dcterms:modified>
</cp:coreProperties>
</file>