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9장\"/>
    </mc:Choice>
  </mc:AlternateContent>
  <xr:revisionPtr revIDLastSave="0" documentId="13_ncr:1_{AB64D75C-EB0E-4525-89C5-8429DFA294EE}" xr6:coauthVersionLast="45" xr6:coauthVersionMax="45" xr10:uidLastSave="{00000000-0000-0000-0000-000000000000}"/>
  <bookViews>
    <workbookView xWindow="-120" yWindow="-120" windowWidth="19440" windowHeight="14640" xr2:uid="{D3C459FB-9C99-400D-83BA-2907E04CF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<sst xmlns="http://schemas.openxmlformats.org/spreadsheetml/2006/main" count="30" uniqueCount="25">
  <si>
    <t>여행 경비 사용 내역</t>
    <phoneticPr fontId="4" type="noConversion"/>
  </si>
  <si>
    <t>일자</t>
    <phoneticPr fontId="4" type="noConversion"/>
  </si>
  <si>
    <t>여행기간</t>
    <phoneticPr fontId="4" type="noConversion"/>
  </si>
  <si>
    <t>여행지</t>
    <phoneticPr fontId="4" type="noConversion"/>
  </si>
  <si>
    <t>교통비</t>
    <phoneticPr fontId="4" type="noConversion"/>
  </si>
  <si>
    <t>숙박비</t>
    <phoneticPr fontId="4" type="noConversion"/>
  </si>
  <si>
    <t>식비</t>
    <phoneticPr fontId="4" type="noConversion"/>
  </si>
  <si>
    <t>관광</t>
    <phoneticPr fontId="4" type="noConversion"/>
  </si>
  <si>
    <t>기타</t>
    <phoneticPr fontId="4" type="noConversion"/>
  </si>
  <si>
    <t>합계</t>
    <phoneticPr fontId="4" type="noConversion"/>
  </si>
  <si>
    <t>1박2일</t>
    <phoneticPr fontId="4" type="noConversion"/>
  </si>
  <si>
    <t>강릉</t>
    <phoneticPr fontId="4" type="noConversion"/>
  </si>
  <si>
    <t>당일</t>
    <phoneticPr fontId="4" type="noConversion"/>
  </si>
  <si>
    <t>인천</t>
    <phoneticPr fontId="4" type="noConversion"/>
  </si>
  <si>
    <t>3박4일</t>
    <phoneticPr fontId="4" type="noConversion"/>
  </si>
  <si>
    <t>제주도</t>
    <phoneticPr fontId="4" type="noConversion"/>
  </si>
  <si>
    <t>경주</t>
    <phoneticPr fontId="4" type="noConversion"/>
  </si>
  <si>
    <t>울릉도</t>
    <phoneticPr fontId="4" type="noConversion"/>
  </si>
  <si>
    <t>2박3일</t>
    <phoneticPr fontId="4" type="noConversion"/>
  </si>
  <si>
    <t>여수</t>
    <phoneticPr fontId="4" type="noConversion"/>
  </si>
  <si>
    <t>평   균</t>
    <phoneticPr fontId="4" type="noConversion"/>
  </si>
  <si>
    <t>최대값</t>
    <phoneticPr fontId="4" type="noConversion"/>
  </si>
  <si>
    <t>최소값</t>
    <phoneticPr fontId="4" type="noConversion"/>
  </si>
  <si>
    <t>합   계</t>
    <phoneticPr fontId="4" type="noConversion"/>
  </si>
  <si>
    <t>평창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</si>
</sst>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D170-F320-4FD6-ACB8-966CD75203BB}">
  <dimension ref="A1:I15"/>
  <sheetViews>
    <sheetView tabSelected="1" zoomScale="150" zoomScaleNormal="150" workbookViewId="0">
      <selection activeCell="I15" sqref="I15"/>
    </sheetView>
  </sheetViews>
  <sheetFormatPr defaultRowHeight="16.5" x14ac:dyDescent="0.3"/>
  <cols>
    <col min="1" max="1" width="9.875" bestFit="1" customWidth="1"/>
    <col min="3" max="3" width="7.125" bestFit="1" customWidth="1"/>
    <col min="4" max="5" width="10.875" bestFit="1" customWidth="1"/>
    <col min="6" max="6" width="9.375" bestFit="1" customWidth="1"/>
    <col min="7" max="7" width="9.375" customWidth="1"/>
    <col min="8" max="8" width="9.375" bestFit="1" customWidth="1"/>
    <col min="9" max="9" width="10.875" bestFit="1" customWidth="1"/>
  </cols>
  <sheetData>
    <row r="1" spans="1:9" ht="26.25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3" spans="1:9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ht="17.25" customHeight="1" x14ac:dyDescent="0.3">
      <c r="A4" s="3">
        <v>43834</v>
      </c>
      <c r="B4" s="5" t="s">
        <v>10</v>
      </c>
      <c r="C4" s="5" t="s">
        <v>11</v>
      </c>
      <c r="D4" s="4">
        <v>41400</v>
      </c>
      <c r="E4" s="4">
        <v>100000</v>
      </c>
      <c r="F4" s="4">
        <v>75000</v>
      </c>
      <c r="G4" s="4">
        <v>45500</v>
      </c>
      <c r="H4" s="4">
        <v>25000</v>
      </c>
      <c r="I4" s="4">
        <f>SUM(D4:H4)</f>
        <v>286900</v>
      </c>
    </row>
    <row r="5" spans="1:9" ht="17.25" customHeight="1" x14ac:dyDescent="0.3">
      <c r="A5" s="3">
        <v>43932</v>
      </c>
      <c r="B5" s="5" t="s">
        <v>12</v>
      </c>
      <c r="C5" s="5" t="s">
        <v>13</v>
      </c>
      <c r="D5" s="4">
        <v>21000</v>
      </c>
      <c r="E5" s="4">
        <v>0</v>
      </c>
      <c r="F5" s="4">
        <v>23000</v>
      </c>
      <c r="G5" s="4">
        <v>30000</v>
      </c>
      <c r="H5" s="4">
        <v>15000</v>
      </c>
      <c r="I5" s="4">
        <f t="shared" ref="I5:I11" si="0">SUM(D5:H5)</f>
        <v>89000</v>
      </c>
    </row>
    <row r="6" spans="1:9" ht="17.25" customHeight="1" x14ac:dyDescent="0.3">
      <c r="A6" s="3">
        <v>43956</v>
      </c>
      <c r="B6" s="5" t="s">
        <v>14</v>
      </c>
      <c r="C6" s="5" t="s">
        <v>15</v>
      </c>
      <c r="D6" s="4">
        <v>250000</v>
      </c>
      <c r="E6" s="4">
        <v>230000</v>
      </c>
      <c r="F6" s="4">
        <v>150000</v>
      </c>
      <c r="G6" s="4">
        <v>70000</v>
      </c>
      <c r="H6" s="4">
        <v>50000</v>
      </c>
      <c r="I6" s="4">
        <f t="shared" si="0"/>
        <v>750000</v>
      </c>
    </row>
    <row r="7" spans="1:9" ht="17.25" customHeight="1" x14ac:dyDescent="0.3">
      <c r="A7" s="3">
        <v>44009</v>
      </c>
      <c r="B7" s="5" t="s">
        <v>10</v>
      </c>
      <c r="C7" s="5" t="s">
        <v>16</v>
      </c>
      <c r="D7" s="4">
        <v>360000</v>
      </c>
      <c r="E7" s="4">
        <v>80000</v>
      </c>
      <c r="F7" s="4">
        <v>76000</v>
      </c>
      <c r="G7" s="4">
        <v>16000</v>
      </c>
      <c r="H7" s="4">
        <v>6000</v>
      </c>
      <c r="I7" s="4">
        <f t="shared" si="0"/>
        <v>538000</v>
      </c>
    </row>
    <row r="8" spans="1:9" ht="17.25" customHeight="1" x14ac:dyDescent="0.3">
      <c r="A8" s="3">
        <v>44065</v>
      </c>
      <c r="B8" s="5" t="s">
        <v>10</v>
      </c>
      <c r="C8" s="5" t="s">
        <v>17</v>
      </c>
      <c r="D8" s="4">
        <v>110000</v>
      </c>
      <c r="E8" s="4">
        <v>45000</v>
      </c>
      <c r="F8" s="4">
        <v>45000</v>
      </c>
      <c r="G8" s="4">
        <v>120000</v>
      </c>
      <c r="H8" s="4">
        <v>5000</v>
      </c>
      <c r="I8" s="4">
        <f t="shared" si="0"/>
        <v>325000</v>
      </c>
    </row>
    <row r="9" spans="1:9" ht="17.25" customHeight="1" x14ac:dyDescent="0.3">
      <c r="A9" s="3">
        <v>44093</v>
      </c>
      <c r="B9" s="5" t="s">
        <v>10</v>
      </c>
      <c r="C9" s="5" t="s">
        <v>11</v>
      </c>
      <c r="D9" s="4">
        <v>71400</v>
      </c>
      <c r="E9" s="4">
        <v>180000</v>
      </c>
      <c r="F9" s="4">
        <v>200000</v>
      </c>
      <c r="G9" s="4">
        <v>85000</v>
      </c>
      <c r="H9" s="4">
        <v>32000</v>
      </c>
      <c r="I9" s="4">
        <f t="shared" si="0"/>
        <v>568400</v>
      </c>
    </row>
    <row r="10" spans="1:9" ht="17.25" customHeight="1" x14ac:dyDescent="0.3">
      <c r="A10" s="3">
        <v>44128</v>
      </c>
      <c r="B10" s="5" t="s">
        <v>18</v>
      </c>
      <c r="C10" s="5" t="s">
        <v>19</v>
      </c>
      <c r="D10" s="4">
        <v>350000</v>
      </c>
      <c r="E10" s="4">
        <v>138000</v>
      </c>
      <c r="F10" s="4">
        <v>146000</v>
      </c>
      <c r="G10" s="4">
        <v>131600</v>
      </c>
      <c r="H10" s="4">
        <v>10000</v>
      </c>
      <c r="I10" s="4">
        <f t="shared" si="0"/>
        <v>775600</v>
      </c>
    </row>
    <row r="11" spans="1:9" ht="17.25" customHeight="1" x14ac:dyDescent="0.3">
      <c r="A11" s="3">
        <v>44190</v>
      </c>
      <c r="B11" s="5" t="s">
        <v>18</v>
      </c>
      <c r="C11" s="5" t="s">
        <v>24</v>
      </c>
      <c r="D11" s="4">
        <v>66600</v>
      </c>
      <c r="E11" s="4">
        <v>382000</v>
      </c>
      <c r="F11" s="4">
        <v>213500</v>
      </c>
      <c r="G11" s="4">
        <v>52000</v>
      </c>
      <c r="H11" s="4">
        <v>235000</v>
      </c>
      <c r="I11" s="4">
        <f t="shared" si="0"/>
        <v>949100</v>
      </c>
    </row>
    <row r="12" spans="1:9" ht="17.25" customHeight="1" x14ac:dyDescent="0.3">
      <c r="A12" s="8" t="s">
        <v>20</v>
      </c>
      <c r="B12" s="9"/>
      <c r="C12" s="10"/>
      <c r="D12" s="4">
        <f>AVERAGE(D4:D11)</f>
        <v>158800</v>
      </c>
      <c r="E12" s="4">
        <f t="shared" ref="E12:I12" si="1">AVERAGE(E4:E11)</f>
        <v>144375</v>
      </c>
      <c r="F12" s="4">
        <f t="shared" si="1"/>
        <v>116062.5</v>
      </c>
      <c r="G12" s="4">
        <f t="shared" si="1"/>
        <v>68762.5</v>
      </c>
      <c r="H12" s="4">
        <f t="shared" si="1"/>
        <v>47250</v>
      </c>
      <c r="I12" s="4">
        <f t="shared" si="1"/>
        <v>535250</v>
      </c>
    </row>
    <row r="13" spans="1:9" ht="17.25" customHeight="1" x14ac:dyDescent="0.3">
      <c r="A13" s="11" t="s">
        <v>21</v>
      </c>
      <c r="B13" s="11"/>
      <c r="C13" s="11"/>
      <c r="D13" s="4">
        <f>MAX(D4:D11)</f>
        <v>360000</v>
      </c>
      <c r="E13" s="4">
        <f t="shared" ref="E13:I13" si="2">MAX(E4:E11)</f>
        <v>382000</v>
      </c>
      <c r="F13" s="4">
        <f t="shared" si="2"/>
        <v>213500</v>
      </c>
      <c r="G13" s="4">
        <f t="shared" si="2"/>
        <v>131600</v>
      </c>
      <c r="H13" s="4">
        <f t="shared" si="2"/>
        <v>235000</v>
      </c>
      <c r="I13" s="4">
        <f t="shared" si="2"/>
        <v>949100</v>
      </c>
    </row>
    <row r="14" spans="1:9" ht="17.25" customHeight="1" x14ac:dyDescent="0.3">
      <c r="A14" s="11" t="s">
        <v>22</v>
      </c>
      <c r="B14" s="11"/>
      <c r="C14" s="11"/>
      <c r="D14" s="4">
        <f>MIN(D4:D11)</f>
        <v>21000</v>
      </c>
      <c r="E14" s="4">
        <f t="shared" ref="E14:I14" si="3">MIN(E4:E11)</f>
        <v>0</v>
      </c>
      <c r="F14" s="4">
        <f t="shared" si="3"/>
        <v>23000</v>
      </c>
      <c r="G14" s="4">
        <f t="shared" si="3"/>
        <v>16000</v>
      </c>
      <c r="H14" s="4">
        <f t="shared" si="3"/>
        <v>5000</v>
      </c>
      <c r="I14" s="4">
        <f t="shared" si="3"/>
        <v>89000</v>
      </c>
    </row>
    <row r="15" spans="1:9" ht="17.25" customHeight="1" x14ac:dyDescent="0.3">
      <c r="A15" s="11" t="s">
        <v>23</v>
      </c>
      <c r="B15" s="11"/>
      <c r="C15" s="11"/>
      <c r="D15" s="6">
        <f>SUM(D4:D11)</f>
        <v>1270400</v>
      </c>
      <c r="E15" s="6">
        <f t="shared" ref="E15:I15" si="4">SUM(E4:E11)</f>
        <v>1155000</v>
      </c>
      <c r="F15" s="6">
        <f t="shared" si="4"/>
        <v>928500</v>
      </c>
      <c r="G15" s="6">
        <f t="shared" si="4"/>
        <v>550100</v>
      </c>
      <c r="H15" s="6">
        <f t="shared" si="4"/>
        <v>378000</v>
      </c>
      <c r="I15" s="6">
        <f t="shared" si="4"/>
        <v>4282000</v>
      </c>
    </row>
  </sheetData>
  <mergeCells count="5">
    <mergeCell ref="A1:I1"/>
    <mergeCell ref="A12:C12"/>
    <mergeCell ref="A13:C13"/>
    <mergeCell ref="A14:C14"/>
    <mergeCell ref="A15:C15"/>
  </mergeCells>
  <phoneticPr fontId="4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2020-06-04T14:50:26Z</dcterms:created>
  <dcterms:modified xsi:type="dcterms:W3CDTF">2020-06-05T10:17:06Z</dcterms:modified>
</cp:coreProperties>
</file>