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프로젝트\20150121_코더뱅크소프트웨어_명지대학교_costdata.추가작업\"/>
    </mc:Choice>
  </mc:AlternateContent>
  <bookViews>
    <workbookView xWindow="0" yWindow="0" windowWidth="27285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6" i="1" s="1"/>
  <c r="G7" i="1" l="1"/>
  <c r="G9" i="1"/>
  <c r="G10" i="1"/>
  <c r="G8" i="1"/>
  <c r="G11" i="1"/>
  <c r="G12" i="1" l="1"/>
  <c r="G13" i="1" s="1"/>
</calcChain>
</file>

<file path=xl/sharedStrings.xml><?xml version="1.0" encoding="utf-8"?>
<sst xmlns="http://schemas.openxmlformats.org/spreadsheetml/2006/main" count="29" uniqueCount="24">
  <si>
    <t>개발구분</t>
    <phoneticPr fontId="2" type="noConversion"/>
  </si>
  <si>
    <t>개발내용</t>
    <phoneticPr fontId="2" type="noConversion"/>
  </si>
  <si>
    <t>비고</t>
    <phoneticPr fontId="2" type="noConversion"/>
  </si>
  <si>
    <t>기간(일)</t>
    <phoneticPr fontId="2" type="noConversion"/>
  </si>
  <si>
    <t>엑셀다운로드 기능</t>
    <phoneticPr fontId="1" type="noConversion"/>
  </si>
  <si>
    <t>PPT페이지</t>
    <phoneticPr fontId="1" type="noConversion"/>
  </si>
  <si>
    <t>회원관리 등록정보 화면 링크 적용</t>
    <phoneticPr fontId="1" type="noConversion"/>
  </si>
  <si>
    <t>수정</t>
  </si>
  <si>
    <t>수정</t>
    <phoneticPr fontId="1" type="noConversion"/>
  </si>
  <si>
    <t>신규</t>
    <phoneticPr fontId="1" type="noConversion"/>
  </si>
  <si>
    <t>붉은색 테두리 적용</t>
    <phoneticPr fontId="1" type="noConversion"/>
  </si>
  <si>
    <t>전국보기 기능 추가</t>
    <phoneticPr fontId="1" type="noConversion"/>
  </si>
  <si>
    <t>월기준일수</t>
    <phoneticPr fontId="1" type="noConversion"/>
  </si>
  <si>
    <t>합계</t>
    <phoneticPr fontId="2" type="noConversion"/>
  </si>
  <si>
    <t>견적가</t>
    <phoneticPr fontId="2" type="noConversion"/>
  </si>
  <si>
    <t>금액(만원)</t>
    <phoneticPr fontId="2" type="noConversion"/>
  </si>
  <si>
    <t>개발유지보수 목록</t>
    <phoneticPr fontId="1" type="noConversion"/>
  </si>
  <si>
    <t>의뢰일자</t>
    <phoneticPr fontId="1" type="noConversion"/>
  </si>
  <si>
    <t>일단가(만원)</t>
    <phoneticPr fontId="1" type="noConversion"/>
  </si>
  <si>
    <t>월단가(만원)</t>
    <phoneticPr fontId="1" type="noConversion"/>
  </si>
  <si>
    <t>할인율(%)</t>
    <phoneticPr fontId="1" type="noConversion"/>
  </si>
  <si>
    <t>공종항목 상세조회리스트 화면 표시 항목 추가 및 변경</t>
    <phoneticPr fontId="1" type="noConversion"/>
  </si>
  <si>
    <t>세부보기  항목수정</t>
    <phoneticPr fontId="1" type="noConversion"/>
  </si>
  <si>
    <t>요청견적가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</si>
</sst>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scheme val="minor"/>
    </font>
    <font>
      <sz val="11"/>
      <color theme="1"/>
      <name val="나눔명조"/>
      <family val="1"/>
      <charset val="129"/>
    </font>
    <font>
      <b/>
      <sz val="9"/>
      <color theme="1"/>
      <name val="나눔명조"/>
      <family val="1"/>
      <charset val="129"/>
    </font>
    <font>
      <b/>
      <sz val="10"/>
      <color theme="0"/>
      <name val="나눔명조"/>
      <family val="1"/>
      <charset val="129"/>
    </font>
    <font>
      <sz val="10"/>
      <color theme="1"/>
      <name val="나눔명조"/>
      <family val="1"/>
      <charset val="129"/>
    </font>
    <font>
      <b/>
      <sz val="10"/>
      <color theme="6" tint="0.79998168889431442"/>
      <name val="나눔명조"/>
      <family val="1"/>
      <charset val="129"/>
    </font>
    <font>
      <b/>
      <sz val="11"/>
      <color theme="1"/>
      <name val="나눔명조"/>
      <family val="1"/>
      <charset val="129"/>
    </font>
    <font>
      <b/>
      <u/>
      <sz val="18"/>
      <color theme="1"/>
      <name val="나눔명조"/>
      <family val="1"/>
      <charset val="129"/>
    </font>
    <font>
      <u/>
      <sz val="9"/>
      <color theme="1"/>
      <name val="나눔명조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left" vertical="center" indent="1"/>
    </xf>
    <xf numFmtId="176" fontId="8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14" fontId="10" fillId="0" borderId="0" xfId="0" applyNumberFormat="1" applyFont="1" applyAlignment="1">
      <alignment horizontal="right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topLeftCell="B1" workbookViewId="0">
      <selection activeCell="B11" sqref="A11:XFD11"/>
    </sheetView>
  </sheetViews>
  <sheetFormatPr defaultRowHeight="16.5"/>
  <cols>
    <col min="1" max="1" width="9" hidden="1" customWidth="1"/>
    <col min="3" max="3" width="7.5" style="1" bestFit="1" customWidth="1"/>
    <col min="4" max="4" width="8.875" style="1" bestFit="1" customWidth="1"/>
    <col min="5" max="5" width="41" bestFit="1" customWidth="1"/>
    <col min="6" max="6" width="10.875" customWidth="1"/>
    <col min="7" max="7" width="10" style="12" customWidth="1"/>
    <col min="8" max="8" width="6.375" bestFit="1" customWidth="1"/>
  </cols>
  <sheetData>
    <row r="2" spans="1:12" ht="22.5">
      <c r="A2" t="s">
        <v>9</v>
      </c>
      <c r="C2" s="20" t="s">
        <v>16</v>
      </c>
      <c r="D2" s="20"/>
      <c r="E2" s="20"/>
      <c r="F2" s="20"/>
      <c r="G2" s="20"/>
      <c r="H2" s="20"/>
    </row>
    <row r="3" spans="1:12" ht="22.5">
      <c r="C3" s="2"/>
      <c r="D3" s="2"/>
      <c r="E3" s="15"/>
      <c r="F3" s="16" t="s">
        <v>17</v>
      </c>
      <c r="G3" s="17">
        <v>42025</v>
      </c>
      <c r="H3" s="3"/>
      <c r="I3" s="4" t="s">
        <v>18</v>
      </c>
      <c r="J3" s="4" t="s">
        <v>19</v>
      </c>
      <c r="K3" s="4" t="s">
        <v>12</v>
      </c>
      <c r="L3" s="4" t="s">
        <v>20</v>
      </c>
    </row>
    <row r="4" spans="1:12">
      <c r="A4" t="s">
        <v>8</v>
      </c>
      <c r="C4" s="2"/>
      <c r="D4" s="2"/>
      <c r="E4" s="3"/>
      <c r="F4" s="3"/>
      <c r="G4" s="10"/>
      <c r="H4" s="3"/>
      <c r="I4" s="18">
        <f>J4/K4</f>
        <v>26.363636363636363</v>
      </c>
      <c r="J4" s="5">
        <v>580</v>
      </c>
      <c r="K4" s="5">
        <v>22</v>
      </c>
      <c r="L4" s="5">
        <v>20</v>
      </c>
    </row>
    <row r="5" spans="1:12">
      <c r="C5" s="6" t="s">
        <v>0</v>
      </c>
      <c r="D5" s="6" t="s">
        <v>5</v>
      </c>
      <c r="E5" s="7" t="s">
        <v>1</v>
      </c>
      <c r="F5" s="7" t="s">
        <v>3</v>
      </c>
      <c r="G5" s="6" t="s">
        <v>15</v>
      </c>
      <c r="H5" s="7" t="s">
        <v>2</v>
      </c>
      <c r="I5" s="3"/>
      <c r="J5" s="3"/>
      <c r="K5" s="3"/>
      <c r="L5" s="3"/>
    </row>
    <row r="6" spans="1:12">
      <c r="C6" s="8" t="s">
        <v>9</v>
      </c>
      <c r="D6" s="8">
        <v>1</v>
      </c>
      <c r="E6" s="9" t="s">
        <v>4</v>
      </c>
      <c r="F6" s="9">
        <v>1</v>
      </c>
      <c r="G6" s="11">
        <f t="shared" ref="G6:G11" si="0">F6*$I$4</f>
        <v>26.363636363636363</v>
      </c>
      <c r="H6" s="9"/>
      <c r="I6" s="3"/>
      <c r="J6" s="3"/>
      <c r="K6" s="3"/>
      <c r="L6" s="3"/>
    </row>
    <row r="7" spans="1:12">
      <c r="C7" s="8" t="s">
        <v>7</v>
      </c>
      <c r="D7" s="8">
        <v>2</v>
      </c>
      <c r="E7" s="9" t="s">
        <v>6</v>
      </c>
      <c r="F7" s="9">
        <v>0.1</v>
      </c>
      <c r="G7" s="11">
        <f t="shared" si="0"/>
        <v>2.6363636363636367</v>
      </c>
      <c r="H7" s="9"/>
      <c r="I7" s="3"/>
      <c r="J7" s="3"/>
      <c r="K7" s="3"/>
      <c r="L7" s="3"/>
    </row>
    <row r="8" spans="1:12">
      <c r="C8" s="8" t="s">
        <v>7</v>
      </c>
      <c r="D8" s="8">
        <v>3</v>
      </c>
      <c r="E8" s="9" t="s">
        <v>10</v>
      </c>
      <c r="F8" s="9">
        <v>0.1</v>
      </c>
      <c r="G8" s="11">
        <f t="shared" si="0"/>
        <v>2.6363636363636367</v>
      </c>
      <c r="H8" s="9"/>
      <c r="I8" s="3"/>
      <c r="J8" s="3"/>
      <c r="K8" s="3"/>
      <c r="L8" s="3"/>
    </row>
    <row r="9" spans="1:12">
      <c r="C9" s="8" t="s">
        <v>7</v>
      </c>
      <c r="D9" s="8">
        <v>4</v>
      </c>
      <c r="E9" s="9" t="s">
        <v>11</v>
      </c>
      <c r="F9" s="9">
        <v>0.1</v>
      </c>
      <c r="G9" s="11">
        <f t="shared" si="0"/>
        <v>2.6363636363636367</v>
      </c>
      <c r="H9" s="9"/>
      <c r="I9" s="3"/>
      <c r="J9" s="3"/>
      <c r="K9" s="3"/>
      <c r="L9" s="3"/>
    </row>
    <row r="10" spans="1:12">
      <c r="C10" s="8" t="s">
        <v>7</v>
      </c>
      <c r="D10" s="8">
        <v>5</v>
      </c>
      <c r="E10" s="9" t="s">
        <v>22</v>
      </c>
      <c r="F10" s="9">
        <v>0.1</v>
      </c>
      <c r="G10" s="11">
        <f t="shared" si="0"/>
        <v>2.6363636363636367</v>
      </c>
      <c r="H10" s="9"/>
      <c r="I10" s="3"/>
      <c r="J10" s="3"/>
      <c r="K10" s="3"/>
      <c r="L10" s="3"/>
    </row>
    <row r="11" spans="1:12">
      <c r="C11" s="8" t="s">
        <v>7</v>
      </c>
      <c r="D11" s="8">
        <v>6</v>
      </c>
      <c r="E11" s="9" t="s">
        <v>21</v>
      </c>
      <c r="F11" s="9">
        <v>1</v>
      </c>
      <c r="G11" s="11">
        <f t="shared" si="0"/>
        <v>26.363636363636363</v>
      </c>
      <c r="H11" s="9"/>
      <c r="I11" s="3"/>
      <c r="J11" s="3"/>
      <c r="K11" s="3"/>
      <c r="L11" s="3"/>
    </row>
    <row r="12" spans="1:12">
      <c r="C12" s="8"/>
      <c r="D12" s="8"/>
      <c r="E12" s="9"/>
      <c r="F12" s="13" t="s">
        <v>13</v>
      </c>
      <c r="G12" s="14">
        <f>SUM(G6:G11)</f>
        <v>63.272727272727266</v>
      </c>
      <c r="H12" s="9"/>
      <c r="I12" s="3"/>
      <c r="J12" s="3"/>
      <c r="K12" s="3"/>
      <c r="L12" s="3"/>
    </row>
    <row r="13" spans="1:12">
      <c r="C13" s="8"/>
      <c r="D13" s="8"/>
      <c r="E13" s="9"/>
      <c r="F13" s="13" t="s">
        <v>14</v>
      </c>
      <c r="G13" s="14">
        <f>G12*(100-$L$4)/100</f>
        <v>50.61818181818181</v>
      </c>
      <c r="H13" s="9"/>
      <c r="I13" s="3"/>
      <c r="J13" s="3"/>
      <c r="K13" s="3"/>
      <c r="L13" s="3"/>
    </row>
    <row r="14" spans="1:12">
      <c r="C14" s="8"/>
      <c r="D14" s="8"/>
      <c r="E14" s="9"/>
      <c r="F14" s="13" t="s">
        <v>23</v>
      </c>
      <c r="G14" s="19">
        <v>50</v>
      </c>
      <c r="H14" s="9"/>
      <c r="I14" s="3"/>
      <c r="J14" s="3"/>
      <c r="K14" s="3"/>
      <c r="L14" s="3"/>
    </row>
  </sheetData>
  <mergeCells count="1">
    <mergeCell ref="C2:H2"/>
  </mergeCells>
  <phoneticPr fontId="1" type="noConversion"/>
  <dataValidations count="1">
    <dataValidation type="list" allowBlank="1" showInputMessage="1" showErrorMessage="1" sqref="C6:C11">
      <formula1>$A$2:$A$4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softm-note</dc:creator>
  <cp:lastModifiedBy>softm</cp:lastModifiedBy>
  <dcterms:created xsi:type="dcterms:W3CDTF">2015-01-21T06:51:24Z</dcterms:created>
  <dcterms:modified xsi:type="dcterms:W3CDTF">2015-06-01T13:39:45Z</dcterms:modified>
</cp:coreProperties>
</file>