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60" windowWidth="19395" windowHeight="7830"/>
  </bookViews>
  <sheets>
    <sheet name="cover" sheetId="1" r:id="rId1"/>
    <sheet name="page1" sheetId="4" r:id="rId2"/>
    <sheet name="page2" sheetId="5" r:id="rId3"/>
    <sheet name="page3" sheetId="6" r:id="rId4"/>
    <sheet name="page4" sheetId="7" r:id="rId5"/>
    <sheet name="page5" sheetId="8" r:id="rId6"/>
    <sheet name="별첨" sheetId="9" r:id="rId7"/>
  </sheets>
  <calcPr calcId="125725"/>
</workbook>
</file>

<file path=xl/calcChain.xml><?xml version="1.0" encoding="utf-8"?>
<calcChain xmlns="http://schemas.openxmlformats.org/spreadsheetml/2006/main">
  <c r="A12" i="1"/>
  <c r="C9" i="9"/>
  <c r="C4" i="1" s="1"/>
</calcChain>
</file>

<file path=xl/sharedStrings.xml><?xml version="1.0" encoding="utf-8"?>
<sst xmlns="http://schemas.openxmlformats.org/spreadsheetml/2006/main" count="106" uniqueCount="106">
  <si>
    <t>용 역 계 약 서</t>
  </si>
  <si>
    <t>“갑”  ㈜아이테크솔루션그룹</t>
  </si>
  <si>
    <t>사업자번호 120-86-80452</t>
  </si>
  <si>
    <t>경기도 성남시 분당구 서현로210번길 2 903</t>
  </si>
  <si>
    <t>대 표 이 사     신  현  수   (인)</t>
  </si>
  <si>
    <t>제 1 조 (목적)</t>
  </si>
  <si>
    <t>본 계약은 상호 신뢰와 평등의 원칙하에 “갑”이 수주한 표제의 프로젝트개발(또는 운영)업무를 “을”이 ‘인적지원방식’으로 수행하는데 있어 상호 권리와 의무를 명확히 규정하는데 있다.</t>
  </si>
  <si>
    <t>제 2 조 (용어의 정의)</t>
  </si>
  <si>
    <t>‘인적지원방식’이란 소프트웨어 개발자체를 발주자의 관리 감독하에 수행하되 일부 부족인력을 외부에서 선발하여 자체 개발팀의 일원으로 활용하는 것으로, 선발된 인원의 배치, 업무지시, 근태관리 등을 발주자가 전적으로 행사하는 것을 말한다. 따라서 수주자는 부과되는 업무를 개발일정 및 계약조건에 따라 성실히 수행하고, 실 투입기간에 따라 사업대가를 산정하는 것을 말한다.</t>
  </si>
  <si>
    <t>제 3 조 (업무범위 및 납품물)</t>
  </si>
  <si>
    <t>(1) “을”은 할당 받은 업무에 대한 분석/설계에 대한 문서화 작업을 진행하고, 최종적으로는 “갑”에게 전달, 교육, 인수인계 등을 수행한다.</t>
  </si>
  <si>
    <t>(2) “을”의 납품물은 “갑”이 본 계약기간 동안 위탁한 개발업무에 대한 고객사에서 지정한 용역성과물을 상세히 설명하는 ‘문서’ 등 납품물 일체를 파일 또는 CD-ROM 등 “갑”이 지정하는 방법으로 제출하여야 한다.</t>
  </si>
  <si>
    <t>제 4 조 (계약기간 및 참여율 등)</t>
  </si>
  <si>
    <t>(1) “을”은 본 계약을 표제에 명기된 계약기간 동안 수행한다.</t>
  </si>
  <si>
    <t>(2) “을”의 각각 인원에 대한 투입기간은 표제에 명기된 대로 한다.</t>
  </si>
  <si>
    <t>(3) 계약기간의 연장이 필요할 시, “갑”은 계약기간 종료일 1개월 전에 “을”에게 서면 또는 구두로 해당 사실을 통보해야 하며, “을”은 S/W개발 프로젝트에 대한 일반적인 사회통념(프로젝트 종료기간의 연장가능성 상존)을 양해하는 선에서 계약기간을 연장하는데 동의한다. (단, “갑”은 연장된 기간의 용역비를 별도 계산하여 “을”에게 지급하여야 한다.)</t>
  </si>
  <si>
    <t>(4) “갑” 사정에 의하여 계약의 일부 또는 전부를 계약이행 기간 중에 해지 시키고자 할 때는 해약 1개월 전에 미리 “을”에게 문서 또는 구두로 해당사실을 통보하여야 한다.</t>
  </si>
  <si>
    <t>(5) “갑”이 본 조 제4항의 사유로 본 계약을 해지하였을 경우에는 해약일 까지 작업에 소요된 비용을 “을”에게 지급하여야 한다.</t>
  </si>
  <si>
    <t>(6) 본 계약기간 동안의 “을”의 프로젝트 참여율은 100%로 한다.</t>
  </si>
  <si>
    <t>제 5 조 (근태 및 과업관리)</t>
  </si>
  <si>
    <t>(1) “을”은 “갑”이 지정한 근무장소에서 “갑”의 지시에 따라 과업을 수행하여야 한다.</t>
  </si>
  <si>
    <t>(2) 용역인력에 대하여 근무일, 근무시간, 작업시간 등은 “갑”의 근무규칙을 적용한다.</t>
  </si>
  <si>
    <t xml:space="preserve">(3) 용역인력의 휴가, 교육, 예비군 등 업무에 지장을 초래할 수 있는 제반 활동은 사전에 “갑”의 허락을 받아야 한다. </t>
  </si>
  <si>
    <t>(4) “을”이 부득이한 사유가 있어 타 인력으로 교체하고자 할 경우에는 “갑”의 사전 승인을 득하여, 동등 또는 그 이상의 능력을 보유한 자를 배치하여야 한다.</t>
  </si>
  <si>
    <t xml:space="preserve">(5) 제 4항에 의한 인력교체 시 “을”은 교체요원의 자격에 관한 서류를 제출하여 “갑”의 승인을 얻어야 한다. </t>
  </si>
  <si>
    <t xml:space="preserve">(6) “갑”이 아래 각 항과 같은 사유로 용역인력의 교체를 요청할 경우, “을”은 즉시 동일 동급의 타 인력으로 대체하여, “갑”의 업무수행에 지장을 초래하지 않도록 해야 한다. </t>
  </si>
  <si>
    <t xml:space="preserve">(가) “갑”이 “을”의 용역수행에 지장이 있다고 판단되었을 때 </t>
  </si>
  <si>
    <r>
      <t>(나)</t>
    </r>
    <r>
      <rPr>
        <sz val="7"/>
        <color theme="1"/>
        <rFont val="Times New Roman"/>
        <family val="1"/>
      </rPr>
      <t xml:space="preserve">  </t>
    </r>
    <r>
      <rPr>
        <sz val="11"/>
        <color theme="1"/>
        <rFont val="맑은 고딕"/>
        <family val="3"/>
        <charset val="129"/>
      </rPr>
      <t xml:space="preserve"> 투입인력의 신상에 사고가 발생하여 용역을 계속할 수 없다고 판단되었을 때</t>
    </r>
  </si>
  <si>
    <t>제 6 조 (업무지원)</t>
  </si>
  <si>
    <t>“갑”은 “을”의 업무수행에 따른 다음사항을 지원한다.</t>
  </si>
  <si>
    <t>(1) 업무수행상 필요한 사무실 공간 및 업무 수행장소에 대한 출입허가.</t>
  </si>
  <si>
    <t>(2) 업무수행에 필요한 자료 및 비품 등의 제공</t>
  </si>
  <si>
    <t>(3) “갑”이 제공한 업무지원 자료 및 비품 등의 손실 시에는 “을”이 책임지고 보수하여야 하며 계약기간 종료 시에 원상태로 반환하여야 한다.</t>
  </si>
  <si>
    <t>제 7 조 (사업대가의 지급)</t>
  </si>
  <si>
    <t xml:space="preserve">(1) 대금 청구 : “을”본 조 (3)의 내용에 따라 세금계산서를 첨부하여 “갑”에게 서면으로 사업대가를 청구한다 </t>
  </si>
  <si>
    <t>(2) 대금 지급 : “갑”은 청구된 사업대가를 본 조 (3)의 내용에 따라 지급한다.</t>
  </si>
  <si>
    <t>(3) 대금 청구 및 지급 일정은 표제에 명기되어 있는 대로 따른다.</t>
  </si>
  <si>
    <t>제 8 조 (기밀준수 사항)</t>
  </si>
  <si>
    <t>(1) “을”은 본 계약이행과 관련하여 취득한 일체의 기술적 정보 및 고객정보, 개인신용정보 등 업무 상 습득한 여타 정보(이하 “기술정보”)를 기밀로 취급하여야 한다.</t>
  </si>
  <si>
    <t>(2) “을”은 “갑”의 사전 서면승인 없이는 “갑”의 기술정보를 본 계약수행 외 목적에 이용할 수 없으며 제 3자에게 열람 또는 누설하여서는 안된다.</t>
  </si>
  <si>
    <t>(3) “을”은 기밀보전 준수 의무가 있으며, 의무 불이행으로 발생하는 “갑”의 손해 및 분쟁은 “을”의 책임과 비용으로 해결하여야 한다.</t>
  </si>
  <si>
    <t xml:space="preserve">(4)  본 계약의 종료 시 계약이행과 관련하여 기술정보의 내용이 담긴 문서자료, 파일 등 일체를 지체 없이 “갑”에게 반환 하여야 한다. </t>
  </si>
  <si>
    <t>(5)  본 조의 약정은 계약의 만료 또는 해지된 이후에도 계속 유효하다.</t>
  </si>
  <si>
    <t>제 9 조 (검수)</t>
  </si>
  <si>
    <t xml:space="preserve">(1) “을”은 본 용역을 완료하였을 때에는 그 사실을 “갑”에게 통지하고 필요한 검수를 받아야 한다. </t>
  </si>
  <si>
    <t xml:space="preserve">(2) “갑”은 “을”로부터 당해 계약의 이행을 완료한 사실을 통지 받은 날로부터 7일 이내에 검수를 완료하여야 한다. 다만 천재지변, 전쟁 등 불가항력의 사유로 인하여 기간 내에 검수를 완료하지 못한 경우에는 상호 합의에 의하여 연장할 수 있다. </t>
  </si>
  <si>
    <t>(3) “을”의 납품물 제출과 “갑”의 검수가 끝난 후에 발견된 “을”의 납품물에 대한 하자는 본 계약서 제11조 2항의 타인의 지적재산권을 침해한 경우를 제외하고는 원칙적으로 “갑”이 책임을 지되 “갑”의 하자보수 지원요청 시 “을”은 ‘야간 등의 시간에 현장지원’ 등의 방법을 통하여 즉시 협조하여야 한다.</t>
  </si>
  <si>
    <t xml:space="preserve">제 10 조 (양도금지) </t>
  </si>
  <si>
    <t>“을”은 “갑”의 사전승인 없이 본 계약상의 권리, 의무를 제3자에게 양도할 수 없다.</t>
  </si>
  <si>
    <t>제 11 조 (지적재산권)</t>
  </si>
  <si>
    <t xml:space="preserve">(1) 본 계약에 의해 공급된 납품물과 계약 이행 시 산출되는 노하우 등 일체의 지적재산권(저작권 및 판권포함)은 “갑”의 소유로 한다. </t>
  </si>
  <si>
    <t>(2) “을”이 본 계약상 “고객사”에 제공한 분석/설계/개발 산출물 등이 타인의 지적재산권 등을 침해한 경우 “을”은 이로 인하여 발생한 손해를 배상하여야 한다.</t>
  </si>
  <si>
    <t>제 12 조 (법규준수)</t>
  </si>
  <si>
    <t>“을”은 계약이행에 있어 관련법규를 준수해야 하며, 법규위반으로 인하여 일어나는 모든 문제와 민형사상의 손해는 “을”이 부담하고 “갑”의 손해가 있으면 이를 배상하여야 한다.</t>
  </si>
  <si>
    <t>제 13 조 (계약해지 및 손해배상 등)</t>
  </si>
  <si>
    <t>(1) “갑”이 ‘정당한 사유’(천재지변, “고객사”의 부도 등 이에 준하는 사유, 이하 ‘정당한 사유’)없이 약정한 기일의 대금지급 지연, “을”에 대한 성차별, 근로기준법상의 부당한 대우 등을 지속할 시에는 “을”은 계약의 일부 또는 전부를 해지할 수 있다.</t>
  </si>
  <si>
    <t xml:space="preserve">(2) “갑” 또는 “을”이 ‘정당한 사유’없이 계약체결 이후에 계약기간 시작일을 앞두고 일방이 계약자체를 포기할 경우에는 위약금(1개월 분 용역비)을 상대방에게 배상하여야 한다. 위약금의 지급은 포기의사를 밝힌 시점으로부터2주일 이내에 상대방에게 현금으로 지급하여야 한다. (단, “고객사”의 돌연적인 프로젝트 취소 또는 연기 결정으로 인할 시에는 그러하지 아니하며, “을”은 “갑”에게 이의 증빙을 요구할 수 있다.) </t>
  </si>
  <si>
    <t xml:space="preserve">(3) “을”이 프로젝트 중간에 계약이행을 포기할 시에는 “을”의 귀책사유임을 인정하며, “을”은 그때까지 담당했던 개발업무에 대한 납품물을 완료한 후  “갑”에게 성실히 인수인계 하되 그 기간은 2주일 이내로 한다. </t>
  </si>
  <si>
    <t xml:space="preserve">(4) “을”은 투입요원의 근무태만(매월 지각, 조퇴, 결근 등을 합산하여 3회 이상 초과시), 투입요원의 기술능력 부족, 고객사와의 갈등(고객사 관계자에 대한 모욕적인 언어 사용, 물리적인 실력행사 등)으로 인한 클레임 야기 등으로 인해 “갑”의 용역수행에 현저한 지장을 줄 시 본 계약을 해지할 수 있으며,  “을”은 그때까지 담당했던 개발업무에 대한 납품물을 완료한 후  “갑”에게 성실히 인수인계 하되 그 기간은 2주일 이내로 한다. </t>
  </si>
  <si>
    <t>(5) “갑”, “을”중 어느 일방이 ① 파산, 화의, 회사정리 절차 신청이 있었거나 스스로 신청하였을 때, ② 제3자로부터 가압류, 가처분, 기타 강제집행을 받았을 때, ③ 해산결의 또는 타회사와 합병하였을 때, ④ 발행, 배서, 보증한 유가증권의 부도 등으로 신용에 위험이 있을 때, ⑤ 감독관청으로부터 영업취소, 허가취소, 영업정지 등의 처분을 받았을 경우, 상대방은 계약의 일부 또는 전부를 해지할 수 있다.</t>
  </si>
  <si>
    <t xml:space="preserve">(6) “갑”, “을”중 어느 일방이 본 계약서의 각 조항을 위반하거나 이행하지 않을 경우, 상대방은 계약의 일부 또는 전부를 해지할 수 있다. </t>
  </si>
  <si>
    <t xml:space="preserve">(7) 일방의 귀책사유로 인해 계약의 일부 또는 전부가 해지되었을 시 그에 따른 손해배상은 상호협의 하에 성실히 이행하여야 한다. 특히 본 조 3항 및 4항의 사유발생시에 “을”은 “갑”의 회사이미지 손실, 신규 인력교체로 유발될 생산성 저하에 대한 “고객사”의 계약기간 무상연장 요구 등으로 인한 손실 등을 감안하여 최종 지급받은 용역비중1개월 분 용역비를 “갑”에게 반환하고, 이후의 용역비는 별도 청구하지 않기로 한다. </t>
  </si>
  <si>
    <t>제 14 조 (분쟁  및 관할 법원)</t>
  </si>
  <si>
    <t>(1) 본 계약과 관련하여 일체의 분쟁은 “갑”과 “을”의 성실한 합의에 의하여 해결하는 것을 원칙으로 한다.</t>
  </si>
  <si>
    <t>(2) 소송문제가 발생하였을 시 관할 법원은 “갑”의 소재지 관할 “서울지방법원”으로 한다.</t>
  </si>
  <si>
    <t>제 15 조 (기타사항)</t>
  </si>
  <si>
    <t>(1) 본 계약에서 해석이 곤란한 사항 또는 본 계약이 규정하지 아니한 사항은 정보통신부 고시 “소프트웨어 사업대가 기준”을 따른다.</t>
  </si>
  <si>
    <t>(2) 본 계약은 계약체결일로부터 그 효력이 발생하는 것으로 한다.</t>
  </si>
  <si>
    <t>(3) “갑”과 “을”은 본 계약서의 내용을 타인에게 일체 누설하지 않기로 한다.</t>
  </si>
  <si>
    <t>(4) “갑”과 “을”이 본 계약서와 별도로 상호 서면으로 합의한 ‘합의서’는 계약과 동일한 효력을 갖는다.                                         (이상)</t>
  </si>
  <si>
    <t xml:space="preserve"> </t>
  </si>
  <si>
    <t>(3) 계약금액</t>
    <phoneticPr fontId="7" type="noConversion"/>
  </si>
  <si>
    <t>(1) 계약명</t>
    <phoneticPr fontId="7" type="noConversion"/>
  </si>
  <si>
    <t>(2) 계약기간</t>
    <phoneticPr fontId="7" type="noConversion"/>
  </si>
  <si>
    <t>~</t>
    <phoneticPr fontId="7" type="noConversion"/>
  </si>
  <si>
    <t>(4) 대금지급</t>
    <phoneticPr fontId="7" type="noConversion"/>
  </si>
  <si>
    <t>(5) 기타사항</t>
    <phoneticPr fontId="7" type="noConversion"/>
  </si>
  <si>
    <t>2014년 11월</t>
  </si>
  <si>
    <t>2014년 12월</t>
  </si>
  <si>
    <t>2015년 02월</t>
  </si>
  <si>
    <t>1</t>
    <phoneticPr fontId="7" type="noConversion"/>
  </si>
  <si>
    <t>2</t>
  </si>
  <si>
    <t>3</t>
  </si>
  <si>
    <t>4</t>
  </si>
  <si>
    <t>5</t>
  </si>
  <si>
    <t>합계</t>
    <phoneticPr fontId="7" type="noConversion"/>
  </si>
  <si>
    <t>회차</t>
    <phoneticPr fontId="7" type="noConversion"/>
  </si>
  <si>
    <t>별첨: 용역대금 결제 일정</t>
    <phoneticPr fontId="7" type="noConversion"/>
  </si>
  <si>
    <t>금액</t>
    <phoneticPr fontId="7" type="noConversion"/>
  </si>
  <si>
    <t>비고</t>
    <phoneticPr fontId="7" type="noConversion"/>
  </si>
  <si>
    <t>* 용역일수가 1MM에 못미칠 경우 일할</t>
    <phoneticPr fontId="7" type="noConversion"/>
  </si>
  <si>
    <t xml:space="preserve">  계산함</t>
    <phoneticPr fontId="7" type="noConversion"/>
  </si>
  <si>
    <t>* 결제일이 토/휴일일 경우 익일 결제</t>
    <phoneticPr fontId="7" type="noConversion"/>
  </si>
  <si>
    <t>2015년 01월</t>
    <phoneticPr fontId="7" type="noConversion"/>
  </si>
  <si>
    <t>해당월</t>
    <phoneticPr fontId="7" type="noConversion"/>
  </si>
  <si>
    <t>*3.3% 공제 후 지급</t>
    <phoneticPr fontId="7" type="noConversion"/>
  </si>
  <si>
    <t xml:space="preserve"> 투입인력: 김지훈(고급기술자)</t>
    <phoneticPr fontId="7" type="noConversion"/>
  </si>
  <si>
    <t>* 매월 말 청구, 익월 15일 현금 결제 (사업소득세 및 주민세 공제)
 ** 결제일이 토/휴일인 경우 익일 결제</t>
    <phoneticPr fontId="7" type="noConversion"/>
  </si>
  <si>
    <r>
      <t>㈜아이테크솔루션그룹</t>
    </r>
    <r>
      <rPr>
        <sz val="11"/>
        <color theme="1"/>
        <rFont val="맑은 고딕"/>
        <family val="3"/>
        <charset val="129"/>
      </rPr>
      <t xml:space="preserve">(이하 “갑”)과 </t>
    </r>
    <r>
      <rPr>
        <b/>
        <sz val="11"/>
        <color theme="1"/>
        <rFont val="맑은 고딕"/>
        <family val="3"/>
        <charset val="129"/>
      </rPr>
      <t>김지훈</t>
    </r>
    <r>
      <rPr>
        <sz val="11"/>
        <color theme="1"/>
        <rFont val="맑은 고딕"/>
        <family val="3"/>
        <charset val="129"/>
      </rPr>
      <t>(이하“을”)은 본 계약을 상호 성실하게 이행하기로 합의하고 계약서를 각각 1부씩 소지한다.</t>
    </r>
    <phoneticPr fontId="7" type="noConversion"/>
  </si>
  <si>
    <t>주민번호 및 연락처:</t>
    <phoneticPr fontId="7" type="noConversion"/>
  </si>
  <si>
    <t>현주소:</t>
    <phoneticPr fontId="7" type="noConversion"/>
  </si>
  <si>
    <t>결제계좌:</t>
    <phoneticPr fontId="7" type="noConversion"/>
  </si>
  <si>
    <t>2014년 10월</t>
    <phoneticPr fontId="7" type="noConversion"/>
  </si>
  <si>
    <t xml:space="preserve"> 조계사 기록관리 시스템 구축</t>
    <phoneticPr fontId="7" type="noConversion"/>
  </si>
  <si>
    <t>금 이천칠백구만원정</t>
    <phoneticPr fontId="7" type="noConversion"/>
  </si>
  <si>
    <t>“을”  김 지 훈   (인)</t>
    <phoneticPr fontId="7" type="noConversion"/>
  </si>
</sst>
</file>

<file path=xl/styles.xml><?xml version="1.0" encoding="utf-8"?>
<styleSheet xmlns="http://schemas.openxmlformats.org/spreadsheetml/2006/main">
  <numFmts count="4">
    <numFmt numFmtId="41" formatCode="_-* #,##0_-;\-* #,##0_-;_-* &quot;-&quot;_-;_-@_-"/>
    <numFmt numFmtId="176" formatCode="yyyy&quot;년&quot;\ m&quot;월&quot;\ d&quot;일&quot;;@"/>
    <numFmt numFmtId="177" formatCode="yyyy&quot;년&quot;\ m&quot;월&quot;;@"/>
    <numFmt numFmtId="178" formatCode="&quot;₩&quot;#,##0_);[Red]\(&quot;₩&quot;#,##0\)"/>
  </numFmts>
  <fonts count="11">
    <font>
      <sz val="11"/>
      <color theme="1"/>
      <name val="맑은 고딕"/>
      <family val="2"/>
      <charset val="129"/>
      <scheme val="minor"/>
    </font>
    <font>
      <sz val="11"/>
      <color theme="1"/>
      <name val="맑은 고딕"/>
      <family val="2"/>
      <charset val="129"/>
      <scheme val="minor"/>
    </font>
    <font>
      <b/>
      <sz val="16"/>
      <color theme="1"/>
      <name val="맑은 고딕"/>
      <family val="3"/>
      <charset val="129"/>
    </font>
    <font>
      <b/>
      <sz val="11"/>
      <color theme="1"/>
      <name val="맑은 고딕"/>
      <family val="3"/>
      <charset val="129"/>
    </font>
    <font>
      <sz val="11"/>
      <color theme="1"/>
      <name val="맑은 고딕"/>
      <family val="3"/>
      <charset val="129"/>
    </font>
    <font>
      <sz val="7"/>
      <color theme="1"/>
      <name val="Times New Roman"/>
      <family val="1"/>
    </font>
    <font>
      <sz val="12"/>
      <color theme="1"/>
      <name val="맑은 고딕"/>
      <family val="3"/>
      <charset val="129"/>
    </font>
    <font>
      <sz val="8"/>
      <name val="맑은 고딕"/>
      <family val="2"/>
      <charset val="129"/>
      <scheme val="minor"/>
    </font>
    <font>
      <b/>
      <sz val="11"/>
      <color theme="1"/>
      <name val="맑은 고딕"/>
      <family val="3"/>
      <charset val="129"/>
      <scheme val="minor"/>
    </font>
    <font>
      <b/>
      <sz val="16"/>
      <color theme="1"/>
      <name val="맑은 고딕"/>
      <family val="3"/>
      <charset val="129"/>
      <scheme val="minor"/>
    </font>
    <font>
      <b/>
      <sz val="10"/>
      <color theme="1"/>
      <name val="맑은 고딕"/>
      <family val="3"/>
      <charset val="129"/>
    </font>
  </fonts>
  <fills count="2">
    <fill>
      <patternFill patternType="none"/>
    </fill>
    <fill>
      <patternFill patternType="gray125"/>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s>
  <cellStyleXfs count="2">
    <xf numFmtId="0" fontId="0" fillId="0" borderId="0">
      <alignment vertical="center"/>
    </xf>
    <xf numFmtId="41" fontId="1" fillId="0" borderId="0" applyFont="0" applyFill="0" applyBorder="0" applyAlignment="0" applyProtection="0">
      <alignment vertical="center"/>
    </xf>
  </cellStyleXfs>
  <cellXfs count="50">
    <xf numFmtId="0" fontId="0" fillId="0" borderId="0" xfId="0">
      <alignment vertical="center"/>
    </xf>
    <xf numFmtId="0" fontId="0" fillId="0" borderId="6" xfId="0" applyBorder="1">
      <alignment vertical="center"/>
    </xf>
    <xf numFmtId="0" fontId="0" fillId="0" borderId="4" xfId="0" applyBorder="1">
      <alignment vertical="center"/>
    </xf>
    <xf numFmtId="0" fontId="3" fillId="0" borderId="0" xfId="0" applyFont="1" applyAlignment="1">
      <alignment horizontal="justify" vertical="center"/>
    </xf>
    <xf numFmtId="0" fontId="4" fillId="0" borderId="0" xfId="0" applyFont="1" applyAlignment="1">
      <alignment horizontal="justify" vertical="center"/>
    </xf>
    <xf numFmtId="0" fontId="6" fillId="0" borderId="0" xfId="0" applyFont="1" applyAlignment="1">
      <alignment horizontal="justify"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9" xfId="0" applyFont="1" applyBorder="1" applyAlignment="1">
      <alignment horizontal="center" vertical="center"/>
    </xf>
    <xf numFmtId="176" fontId="3" fillId="0" borderId="11" xfId="0" applyNumberFormat="1" applyFont="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8" fillId="0" borderId="0" xfId="0" applyFont="1">
      <alignment vertical="center"/>
    </xf>
    <xf numFmtId="0" fontId="3" fillId="0" borderId="11" xfId="0" applyFont="1" applyBorder="1" applyAlignment="1">
      <alignment horizontal="left" vertical="center"/>
    </xf>
    <xf numFmtId="0" fontId="9" fillId="0" borderId="0" xfId="0" applyFont="1">
      <alignment vertical="center"/>
    </xf>
    <xf numFmtId="0" fontId="0" fillId="0" borderId="0" xfId="0" quotePrefix="1" applyAlignment="1">
      <alignment horizontal="center" vertical="center"/>
    </xf>
    <xf numFmtId="41" fontId="0" fillId="0" borderId="0" xfId="1" applyFont="1">
      <alignment vertical="center"/>
    </xf>
    <xf numFmtId="0" fontId="0" fillId="0" borderId="9" xfId="0" applyBorder="1" applyAlignment="1">
      <alignment horizontal="center" vertical="center"/>
    </xf>
    <xf numFmtId="176" fontId="3" fillId="0" borderId="9" xfId="0" applyNumberFormat="1" applyFont="1" applyBorder="1" applyAlignment="1">
      <alignment horizontal="left" vertical="center"/>
    </xf>
    <xf numFmtId="0" fontId="8" fillId="0" borderId="2" xfId="0" applyFont="1" applyBorder="1">
      <alignment vertical="center"/>
    </xf>
    <xf numFmtId="0" fontId="0" fillId="0" borderId="9" xfId="0" applyBorder="1">
      <alignment vertical="center"/>
    </xf>
    <xf numFmtId="41" fontId="0" fillId="0" borderId="1" xfId="1" applyFont="1" applyBorder="1" applyAlignment="1">
      <alignment horizontal="center" vertical="center"/>
    </xf>
    <xf numFmtId="41" fontId="0" fillId="0" borderId="12" xfId="1" applyFont="1" applyBorder="1">
      <alignment vertical="center"/>
    </xf>
    <xf numFmtId="41" fontId="8" fillId="0" borderId="1" xfId="1" applyFont="1" applyBorder="1">
      <alignment vertical="center"/>
    </xf>
    <xf numFmtId="0" fontId="0" fillId="0" borderId="1" xfId="0" applyBorder="1" applyAlignment="1">
      <alignment horizontal="center" vertical="center"/>
    </xf>
    <xf numFmtId="177" fontId="0" fillId="0" borderId="12" xfId="0" applyNumberFormat="1" applyBorder="1" applyAlignment="1">
      <alignment horizontal="center" vertical="center"/>
    </xf>
    <xf numFmtId="41" fontId="0" fillId="0" borderId="0" xfId="0" applyNumberFormat="1">
      <alignment vertical="center"/>
    </xf>
    <xf numFmtId="0" fontId="3" fillId="0" borderId="5" xfId="0" applyFont="1" applyBorder="1" applyAlignment="1">
      <alignment horizontal="justify" vertical="center" wrapText="1"/>
    </xf>
    <xf numFmtId="0" fontId="3" fillId="0" borderId="0" xfId="0" applyFont="1" applyBorder="1" applyAlignment="1">
      <alignment horizontal="justify" vertical="center" wrapText="1"/>
    </xf>
    <xf numFmtId="0" fontId="3" fillId="0" borderId="7" xfId="0" applyFont="1" applyBorder="1" applyAlignment="1">
      <alignment horizontal="justify" vertical="center" wrapText="1"/>
    </xf>
    <xf numFmtId="0" fontId="3" fillId="0" borderId="11" xfId="0" applyFont="1" applyBorder="1" applyAlignment="1">
      <alignment horizontal="justify" vertical="center" wrapText="1"/>
    </xf>
    <xf numFmtId="178" fontId="3" fillId="0" borderId="9" xfId="1" applyNumberFormat="1" applyFont="1" applyBorder="1" applyAlignment="1">
      <alignment horizontal="center" vertical="center"/>
    </xf>
    <xf numFmtId="0" fontId="3" fillId="0" borderId="5" xfId="0" applyFont="1" applyBorder="1" applyAlignment="1">
      <alignment horizontal="left" vertical="center" wrapText="1"/>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3" fillId="0" borderId="5" xfId="0" applyFont="1" applyBorder="1" applyAlignment="1">
      <alignment horizontal="center" vertical="center" wrapText="1"/>
    </xf>
    <xf numFmtId="0" fontId="3" fillId="0" borderId="0" xfId="0" applyFont="1" applyBorder="1" applyAlignment="1">
      <alignment horizontal="center" vertical="center" wrapText="1"/>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10" fillId="0" borderId="13"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2" xfId="0" applyFont="1" applyBorder="1" applyAlignment="1">
      <alignment horizontal="center" vertical="center" wrapText="1"/>
    </xf>
    <xf numFmtId="0" fontId="3" fillId="0" borderId="8" xfId="0" applyFont="1" applyBorder="1" applyAlignment="1">
      <alignment horizontal="justify" vertical="center" wrapText="1"/>
    </xf>
    <xf numFmtId="0" fontId="3" fillId="0" borderId="10" xfId="0" applyFont="1" applyBorder="1" applyAlignment="1">
      <alignment horizontal="justify" vertical="center" wrapText="1"/>
    </xf>
    <xf numFmtId="0" fontId="8" fillId="0" borderId="9" xfId="0" applyFont="1" applyBorder="1" applyAlignment="1">
      <alignment horizontal="center" vertical="center"/>
    </xf>
    <xf numFmtId="0" fontId="0" fillId="0" borderId="9" xfId="0" applyBorder="1" applyAlignment="1">
      <alignment horizontal="center" vertical="center"/>
    </xf>
    <xf numFmtId="176" fontId="3" fillId="0" borderId="5" xfId="0" applyNumberFormat="1" applyFont="1" applyBorder="1" applyAlignment="1">
      <alignment horizontal="center" vertical="center" wrapText="1"/>
    </xf>
    <xf numFmtId="176" fontId="3" fillId="0" borderId="0" xfId="0" applyNumberFormat="1" applyFont="1" applyBorder="1" applyAlignment="1">
      <alignment horizontal="center" vertical="center" wrapText="1"/>
    </xf>
    <xf numFmtId="176" fontId="3" fillId="0" borderId="6" xfId="0" applyNumberFormat="1" applyFont="1" applyBorder="1" applyAlignment="1">
      <alignment horizontal="center" vertical="center" wrapText="1"/>
    </xf>
    <xf numFmtId="0" fontId="10" fillId="0" borderId="11" xfId="0" applyFont="1" applyBorder="1" applyAlignment="1">
      <alignment horizontal="center" vertical="center"/>
    </xf>
  </cellXfs>
  <cellStyles count="2">
    <cellStyle name="쉼표 [0]" xfId="1" builtinId="6"/>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E26"/>
  <sheetViews>
    <sheetView tabSelected="1" topLeftCell="A10" workbookViewId="0">
      <selection activeCell="A21" sqref="A21:D21"/>
    </sheetView>
  </sheetViews>
  <sheetFormatPr defaultRowHeight="16.5"/>
  <cols>
    <col min="1" max="1" width="16.25" customWidth="1"/>
    <col min="2" max="2" width="18" customWidth="1"/>
    <col min="3" max="3" width="3.375" customWidth="1"/>
    <col min="4" max="4" width="17.125" customWidth="1"/>
    <col min="5" max="5" width="25.5" customWidth="1"/>
  </cols>
  <sheetData>
    <row r="1" spans="1:5" ht="51" customHeight="1" thickBot="1">
      <c r="A1" s="37" t="s">
        <v>0</v>
      </c>
      <c r="B1" s="38"/>
      <c r="C1" s="38"/>
      <c r="D1" s="38"/>
      <c r="E1" s="38"/>
    </row>
    <row r="2" spans="1:5" s="12" customFormat="1" ht="33.75" customHeight="1" thickBot="1">
      <c r="A2" s="10" t="s">
        <v>72</v>
      </c>
      <c r="B2" s="11" t="s">
        <v>103</v>
      </c>
      <c r="C2" s="7"/>
      <c r="D2" s="6"/>
      <c r="E2" s="19"/>
    </row>
    <row r="3" spans="1:5" s="12" customFormat="1" ht="33.75" customHeight="1" thickBot="1">
      <c r="A3" s="10" t="s">
        <v>73</v>
      </c>
      <c r="B3" s="9">
        <v>41918</v>
      </c>
      <c r="C3" s="8" t="s">
        <v>74</v>
      </c>
      <c r="D3" s="18">
        <v>42063</v>
      </c>
      <c r="E3" s="19"/>
    </row>
    <row r="4" spans="1:5" s="12" customFormat="1" ht="33.75" customHeight="1" thickBot="1">
      <c r="A4" s="10" t="s">
        <v>71</v>
      </c>
      <c r="B4" s="49" t="s">
        <v>104</v>
      </c>
      <c r="C4" s="31">
        <f>별첨!C9</f>
        <v>27090000</v>
      </c>
      <c r="D4" s="31"/>
      <c r="E4" s="19" t="s">
        <v>95</v>
      </c>
    </row>
    <row r="5" spans="1:5" s="12" customFormat="1" ht="33.75" customHeight="1" thickBot="1">
      <c r="A5" s="10" t="s">
        <v>75</v>
      </c>
      <c r="B5" s="39" t="s">
        <v>97</v>
      </c>
      <c r="C5" s="40"/>
      <c r="D5" s="40"/>
      <c r="E5" s="41"/>
    </row>
    <row r="6" spans="1:5" s="12" customFormat="1" ht="33.75" customHeight="1" thickBot="1">
      <c r="A6" s="10" t="s">
        <v>76</v>
      </c>
      <c r="B6" s="13" t="s">
        <v>96</v>
      </c>
      <c r="C6" s="7"/>
      <c r="D6" s="6"/>
      <c r="E6" s="19"/>
    </row>
    <row r="7" spans="1:5">
      <c r="A7" s="42"/>
      <c r="B7" s="43"/>
      <c r="C7" s="43"/>
      <c r="D7" s="43"/>
      <c r="E7" s="1"/>
    </row>
    <row r="8" spans="1:5" ht="102" customHeight="1">
      <c r="A8" s="32" t="s">
        <v>98</v>
      </c>
      <c r="B8" s="33"/>
      <c r="C8" s="33"/>
      <c r="D8" s="33"/>
      <c r="E8" s="34"/>
    </row>
    <row r="9" spans="1:5">
      <c r="A9" s="27"/>
      <c r="B9" s="28"/>
      <c r="C9" s="28"/>
      <c r="D9" s="28"/>
      <c r="E9" s="1"/>
    </row>
    <row r="10" spans="1:5">
      <c r="A10" s="27"/>
      <c r="B10" s="28"/>
      <c r="C10" s="28"/>
      <c r="D10" s="28"/>
      <c r="E10" s="1"/>
    </row>
    <row r="11" spans="1:5">
      <c r="A11" s="27"/>
      <c r="B11" s="28"/>
      <c r="C11" s="28"/>
      <c r="D11" s="28"/>
      <c r="E11" s="1"/>
    </row>
    <row r="12" spans="1:5" ht="16.5" customHeight="1">
      <c r="A12" s="46">
        <f>B3</f>
        <v>41918</v>
      </c>
      <c r="B12" s="47"/>
      <c r="C12" s="47"/>
      <c r="D12" s="47"/>
      <c r="E12" s="48"/>
    </row>
    <row r="13" spans="1:5">
      <c r="A13" s="35"/>
      <c r="B13" s="36"/>
      <c r="C13" s="36"/>
      <c r="D13" s="36"/>
      <c r="E13" s="1"/>
    </row>
    <row r="14" spans="1:5">
      <c r="A14" s="27"/>
      <c r="B14" s="28"/>
      <c r="C14" s="28"/>
      <c r="D14" s="28"/>
      <c r="E14" s="1"/>
    </row>
    <row r="15" spans="1:5">
      <c r="A15" s="27"/>
      <c r="B15" s="28"/>
      <c r="C15" s="28"/>
      <c r="D15" s="28"/>
      <c r="E15" s="1"/>
    </row>
    <row r="16" spans="1:5">
      <c r="A16" s="27"/>
      <c r="B16" s="28"/>
      <c r="C16" s="28"/>
      <c r="D16" s="28"/>
      <c r="E16" s="1"/>
    </row>
    <row r="17" spans="1:5" ht="25.5" customHeight="1">
      <c r="A17" s="27" t="s">
        <v>1</v>
      </c>
      <c r="B17" s="28"/>
      <c r="C17" s="28"/>
      <c r="D17" s="28"/>
      <c r="E17" s="1"/>
    </row>
    <row r="18" spans="1:5" ht="25.5" customHeight="1">
      <c r="A18" s="27" t="s">
        <v>2</v>
      </c>
      <c r="B18" s="28"/>
      <c r="C18" s="28"/>
      <c r="D18" s="28"/>
      <c r="E18" s="1"/>
    </row>
    <row r="19" spans="1:5" ht="25.5" customHeight="1">
      <c r="A19" s="27" t="s">
        <v>3</v>
      </c>
      <c r="B19" s="28"/>
      <c r="C19" s="28"/>
      <c r="D19" s="28"/>
      <c r="E19" s="1"/>
    </row>
    <row r="20" spans="1:5" ht="25.5" customHeight="1">
      <c r="A20" s="27" t="s">
        <v>4</v>
      </c>
      <c r="B20" s="28"/>
      <c r="C20" s="28"/>
      <c r="D20" s="28"/>
      <c r="E20" s="1"/>
    </row>
    <row r="21" spans="1:5" ht="25.5" customHeight="1">
      <c r="A21" s="27"/>
      <c r="B21" s="28"/>
      <c r="C21" s="28"/>
      <c r="D21" s="28"/>
      <c r="E21" s="1"/>
    </row>
    <row r="22" spans="1:5" ht="25.5" customHeight="1">
      <c r="A22" s="27" t="s">
        <v>105</v>
      </c>
      <c r="B22" s="28"/>
      <c r="C22" s="28"/>
      <c r="D22" s="28"/>
      <c r="E22" s="1"/>
    </row>
    <row r="23" spans="1:5" ht="25.5" customHeight="1">
      <c r="A23" s="27" t="s">
        <v>99</v>
      </c>
      <c r="B23" s="28"/>
      <c r="C23" s="28"/>
      <c r="D23" s="28"/>
      <c r="E23" s="1"/>
    </row>
    <row r="24" spans="1:5" ht="25.5" customHeight="1">
      <c r="A24" s="27" t="s">
        <v>100</v>
      </c>
      <c r="B24" s="28"/>
      <c r="C24" s="28"/>
      <c r="D24" s="28"/>
      <c r="E24" s="1"/>
    </row>
    <row r="25" spans="1:5" ht="25.5" customHeight="1">
      <c r="A25" s="27" t="s">
        <v>101</v>
      </c>
      <c r="B25" s="28"/>
      <c r="C25" s="28"/>
      <c r="D25" s="28"/>
      <c r="E25" s="1"/>
    </row>
    <row r="26" spans="1:5" ht="17.25" thickBot="1">
      <c r="A26" s="29"/>
      <c r="B26" s="30"/>
      <c r="C26" s="30"/>
      <c r="D26" s="30"/>
      <c r="E26" s="2"/>
    </row>
  </sheetData>
  <mergeCells count="23">
    <mergeCell ref="A1:E1"/>
    <mergeCell ref="B5:E5"/>
    <mergeCell ref="A15:D15"/>
    <mergeCell ref="A16:D16"/>
    <mergeCell ref="A7:D7"/>
    <mergeCell ref="A9:D9"/>
    <mergeCell ref="A10:D10"/>
    <mergeCell ref="A23:D23"/>
    <mergeCell ref="A24:D24"/>
    <mergeCell ref="A25:D25"/>
    <mergeCell ref="A26:D26"/>
    <mergeCell ref="C4:D4"/>
    <mergeCell ref="A8:E8"/>
    <mergeCell ref="A12:E12"/>
    <mergeCell ref="A17:D17"/>
    <mergeCell ref="A18:D18"/>
    <mergeCell ref="A19:D19"/>
    <mergeCell ref="A20:D20"/>
    <mergeCell ref="A21:D21"/>
    <mergeCell ref="A22:D22"/>
    <mergeCell ref="A11:D11"/>
    <mergeCell ref="A13:D13"/>
    <mergeCell ref="A14:D14"/>
  </mergeCells>
  <phoneticPr fontId="7"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dimension ref="A1:A14"/>
  <sheetViews>
    <sheetView topLeftCell="A10" workbookViewId="0">
      <selection activeCell="A11" sqref="A11"/>
    </sheetView>
  </sheetViews>
  <sheetFormatPr defaultRowHeight="51.75" customHeight="1"/>
  <cols>
    <col min="1" max="1" width="78.75" customWidth="1"/>
    <col min="2" max="2" width="62.5" customWidth="1"/>
  </cols>
  <sheetData>
    <row r="1" spans="1:1" ht="41.25" customHeight="1">
      <c r="A1" s="3" t="s">
        <v>5</v>
      </c>
    </row>
    <row r="2" spans="1:1" ht="51.75" customHeight="1">
      <c r="A2" s="4" t="s">
        <v>6</v>
      </c>
    </row>
    <row r="3" spans="1:1" ht="39" customHeight="1">
      <c r="A3" s="3" t="s">
        <v>7</v>
      </c>
    </row>
    <row r="4" spans="1:1" ht="98.25" customHeight="1">
      <c r="A4" s="4" t="s">
        <v>8</v>
      </c>
    </row>
    <row r="5" spans="1:1" ht="42" customHeight="1">
      <c r="A5" s="3" t="s">
        <v>9</v>
      </c>
    </row>
    <row r="6" spans="1:1" ht="51.75" customHeight="1">
      <c r="A6" s="4" t="s">
        <v>10</v>
      </c>
    </row>
    <row r="7" spans="1:1" ht="64.5" customHeight="1">
      <c r="A7" s="4" t="s">
        <v>11</v>
      </c>
    </row>
    <row r="8" spans="1:1" ht="45.75" customHeight="1">
      <c r="A8" s="3" t="s">
        <v>12</v>
      </c>
    </row>
    <row r="9" spans="1:1" ht="32.25" customHeight="1">
      <c r="A9" s="4" t="s">
        <v>13</v>
      </c>
    </row>
    <row r="10" spans="1:1" ht="32.25" customHeight="1">
      <c r="A10" s="4" t="s">
        <v>14</v>
      </c>
    </row>
    <row r="11" spans="1:1" ht="84.75" customHeight="1">
      <c r="A11" s="4" t="s">
        <v>15</v>
      </c>
    </row>
    <row r="12" spans="1:1" ht="51.75" customHeight="1">
      <c r="A12" s="4" t="s">
        <v>16</v>
      </c>
    </row>
    <row r="13" spans="1:1" ht="51.75" customHeight="1">
      <c r="A13" s="4" t="s">
        <v>17</v>
      </c>
    </row>
    <row r="14" spans="1:1" ht="29.25" customHeight="1">
      <c r="A14" s="4" t="s">
        <v>18</v>
      </c>
    </row>
  </sheetData>
  <phoneticPr fontId="7"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dimension ref="A1:A18"/>
  <sheetViews>
    <sheetView topLeftCell="A10" workbookViewId="0">
      <selection activeCell="A23" sqref="A23"/>
    </sheetView>
  </sheetViews>
  <sheetFormatPr defaultRowHeight="51.75" customHeight="1"/>
  <cols>
    <col min="1" max="1" width="78.75" customWidth="1"/>
    <col min="2" max="2" width="62.5" customWidth="1"/>
  </cols>
  <sheetData>
    <row r="1" spans="1:1" ht="45" customHeight="1">
      <c r="A1" s="3" t="s">
        <v>19</v>
      </c>
    </row>
    <row r="2" spans="1:1" ht="28.5" customHeight="1">
      <c r="A2" s="4" t="s">
        <v>20</v>
      </c>
    </row>
    <row r="3" spans="1:1" ht="28.5" customHeight="1">
      <c r="A3" s="4" t="s">
        <v>21</v>
      </c>
    </row>
    <row r="4" spans="1:1" ht="49.5" customHeight="1">
      <c r="A4" s="4" t="s">
        <v>22</v>
      </c>
    </row>
    <row r="5" spans="1:1" ht="49.5" customHeight="1">
      <c r="A5" s="4" t="s">
        <v>23</v>
      </c>
    </row>
    <row r="6" spans="1:1" ht="49.5" customHeight="1">
      <c r="A6" s="4" t="s">
        <v>24</v>
      </c>
    </row>
    <row r="7" spans="1:1" ht="49.5" customHeight="1">
      <c r="A7" s="4" t="s">
        <v>25</v>
      </c>
    </row>
    <row r="8" spans="1:1" ht="26.25" customHeight="1">
      <c r="A8" s="4" t="s">
        <v>26</v>
      </c>
    </row>
    <row r="9" spans="1:1" ht="26.25" customHeight="1">
      <c r="A9" s="4" t="s">
        <v>27</v>
      </c>
    </row>
    <row r="10" spans="1:1" ht="51.75" customHeight="1">
      <c r="A10" s="3" t="s">
        <v>28</v>
      </c>
    </row>
    <row r="11" spans="1:1" ht="31.5" customHeight="1">
      <c r="A11" s="4" t="s">
        <v>29</v>
      </c>
    </row>
    <row r="12" spans="1:1" ht="31.5" customHeight="1">
      <c r="A12" s="4" t="s">
        <v>30</v>
      </c>
    </row>
    <row r="13" spans="1:1" ht="31.5" customHeight="1">
      <c r="A13" s="4" t="s">
        <v>31</v>
      </c>
    </row>
    <row r="14" spans="1:1" ht="51.75" customHeight="1">
      <c r="A14" s="4" t="s">
        <v>32</v>
      </c>
    </row>
    <row r="15" spans="1:1" ht="50.25" customHeight="1">
      <c r="A15" s="3" t="s">
        <v>33</v>
      </c>
    </row>
    <row r="16" spans="1:1" ht="51.75" customHeight="1">
      <c r="A16" s="4" t="s">
        <v>34</v>
      </c>
    </row>
    <row r="17" spans="1:1" ht="28.5" customHeight="1">
      <c r="A17" s="4" t="s">
        <v>35</v>
      </c>
    </row>
    <row r="18" spans="1:1" ht="28.5" customHeight="1">
      <c r="A18" s="4" t="s">
        <v>36</v>
      </c>
    </row>
  </sheetData>
  <phoneticPr fontId="7"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dimension ref="A1:A15"/>
  <sheetViews>
    <sheetView workbookViewId="0">
      <selection activeCell="A19" sqref="A19"/>
    </sheetView>
  </sheetViews>
  <sheetFormatPr defaultRowHeight="51.75" customHeight="1"/>
  <cols>
    <col min="1" max="1" width="78.75" customWidth="1"/>
    <col min="2" max="2" width="62.5" customWidth="1"/>
  </cols>
  <sheetData>
    <row r="1" spans="1:1" ht="45.75" customHeight="1">
      <c r="A1" s="3" t="s">
        <v>37</v>
      </c>
    </row>
    <row r="2" spans="1:1" ht="45" customHeight="1">
      <c r="A2" s="4" t="s">
        <v>38</v>
      </c>
    </row>
    <row r="3" spans="1:1" ht="45" customHeight="1">
      <c r="A3" s="4" t="s">
        <v>39</v>
      </c>
    </row>
    <row r="4" spans="1:1" ht="45" customHeight="1">
      <c r="A4" s="4" t="s">
        <v>40</v>
      </c>
    </row>
    <row r="5" spans="1:1" ht="45" customHeight="1">
      <c r="A5" s="4" t="s">
        <v>41</v>
      </c>
    </row>
    <row r="6" spans="1:1" ht="27.75" customHeight="1">
      <c r="A6" s="4" t="s">
        <v>42</v>
      </c>
    </row>
    <row r="7" spans="1:1" ht="44.25" customHeight="1">
      <c r="A7" s="3" t="s">
        <v>43</v>
      </c>
    </row>
    <row r="8" spans="1:1" ht="44.25" customHeight="1">
      <c r="A8" s="4" t="s">
        <v>44</v>
      </c>
    </row>
    <row r="9" spans="1:1" ht="68.25" customHeight="1">
      <c r="A9" s="4" t="s">
        <v>45</v>
      </c>
    </row>
    <row r="10" spans="1:1" ht="78.75" customHeight="1">
      <c r="A10" s="4" t="s">
        <v>46</v>
      </c>
    </row>
    <row r="11" spans="1:1" ht="43.5" customHeight="1">
      <c r="A11" s="3" t="s">
        <v>47</v>
      </c>
    </row>
    <row r="12" spans="1:1" ht="26.25" customHeight="1">
      <c r="A12" s="4" t="s">
        <v>48</v>
      </c>
    </row>
    <row r="13" spans="1:1" ht="51.75" customHeight="1">
      <c r="A13" s="3" t="s">
        <v>49</v>
      </c>
    </row>
    <row r="14" spans="1:1" ht="51.75" customHeight="1">
      <c r="A14" s="4" t="s">
        <v>50</v>
      </c>
    </row>
    <row r="15" spans="1:1" ht="51.75" customHeight="1">
      <c r="A15" s="4" t="s">
        <v>51</v>
      </c>
    </row>
  </sheetData>
  <phoneticPr fontId="7"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dimension ref="A1:A11"/>
  <sheetViews>
    <sheetView topLeftCell="A10" workbookViewId="0">
      <selection activeCell="A10" sqref="A10:XFD10"/>
    </sheetView>
  </sheetViews>
  <sheetFormatPr defaultRowHeight="51.75" customHeight="1"/>
  <cols>
    <col min="1" max="1" width="78.75" customWidth="1"/>
    <col min="2" max="2" width="62.5" customWidth="1"/>
  </cols>
  <sheetData>
    <row r="1" spans="1:1" ht="51.75" customHeight="1">
      <c r="A1" s="3" t="s">
        <v>52</v>
      </c>
    </row>
    <row r="2" spans="1:1" ht="51.75" customHeight="1">
      <c r="A2" s="4" t="s">
        <v>53</v>
      </c>
    </row>
    <row r="3" spans="1:1" ht="51.75" customHeight="1">
      <c r="A3" s="3" t="s">
        <v>54</v>
      </c>
    </row>
    <row r="4" spans="1:1" ht="75.75" customHeight="1">
      <c r="A4" s="4" t="s">
        <v>55</v>
      </c>
    </row>
    <row r="5" spans="1:1" ht="104.25" customHeight="1">
      <c r="A5" s="4" t="s">
        <v>56</v>
      </c>
    </row>
    <row r="6" spans="1:1" ht="75.75" customHeight="1">
      <c r="A6" s="4" t="s">
        <v>57</v>
      </c>
    </row>
    <row r="7" spans="1:1" ht="108.75" customHeight="1">
      <c r="A7" s="4" t="s">
        <v>58</v>
      </c>
    </row>
    <row r="8" spans="1:1" ht="110.25" customHeight="1">
      <c r="A8" s="4" t="s">
        <v>59</v>
      </c>
    </row>
    <row r="9" spans="1:1" ht="53.25" customHeight="1">
      <c r="A9" s="4" t="s">
        <v>60</v>
      </c>
    </row>
    <row r="11" spans="1:1" ht="51.75" customHeight="1">
      <c r="A11" s="4"/>
    </row>
  </sheetData>
  <phoneticPr fontId="7" type="noConversion"/>
  <pageMargins left="0.7" right="0.7" top="0.75" bottom="0.75" header="0.3" footer="0.3"/>
  <pageSetup paperSize="9" orientation="portrait" horizontalDpi="4294967292" r:id="rId1"/>
</worksheet>
</file>

<file path=xl/worksheets/sheet6.xml><?xml version="1.0" encoding="utf-8"?>
<worksheet xmlns="http://schemas.openxmlformats.org/spreadsheetml/2006/main" xmlns:r="http://schemas.openxmlformats.org/officeDocument/2006/relationships">
  <dimension ref="A1:A11"/>
  <sheetViews>
    <sheetView workbookViewId="0">
      <selection activeCell="A2" sqref="A2"/>
    </sheetView>
  </sheetViews>
  <sheetFormatPr defaultRowHeight="51.75" customHeight="1"/>
  <cols>
    <col min="1" max="1" width="78.75" customWidth="1"/>
    <col min="2" max="2" width="62.5" customWidth="1"/>
  </cols>
  <sheetData>
    <row r="1" spans="1:1" ht="114.75" customHeight="1">
      <c r="A1" s="4" t="s">
        <v>61</v>
      </c>
    </row>
    <row r="2" spans="1:1" ht="59.25" customHeight="1">
      <c r="A2" s="3" t="s">
        <v>62</v>
      </c>
    </row>
    <row r="3" spans="1:1" ht="51.75" customHeight="1">
      <c r="A3" s="4" t="s">
        <v>63</v>
      </c>
    </row>
    <row r="4" spans="1:1" ht="32.25" customHeight="1">
      <c r="A4" s="4" t="s">
        <v>64</v>
      </c>
    </row>
    <row r="5" spans="1:1" ht="60.75" customHeight="1">
      <c r="A5" s="3" t="s">
        <v>65</v>
      </c>
    </row>
    <row r="6" spans="1:1" ht="51.75" customHeight="1">
      <c r="A6" s="4" t="s">
        <v>66</v>
      </c>
    </row>
    <row r="7" spans="1:1" ht="33.75" customHeight="1">
      <c r="A7" s="4" t="s">
        <v>67</v>
      </c>
    </row>
    <row r="8" spans="1:1" ht="33.75" customHeight="1">
      <c r="A8" s="4" t="s">
        <v>68</v>
      </c>
    </row>
    <row r="9" spans="1:1" ht="51.75" customHeight="1">
      <c r="A9" s="4" t="s">
        <v>69</v>
      </c>
    </row>
    <row r="10" spans="1:1" ht="51.75" customHeight="1">
      <c r="A10" s="5"/>
    </row>
    <row r="11" spans="1:1" ht="51.75" customHeight="1">
      <c r="A11" s="5" t="s">
        <v>70</v>
      </c>
    </row>
  </sheetData>
  <phoneticPr fontId="7"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dimension ref="A1:G10"/>
  <sheetViews>
    <sheetView workbookViewId="0">
      <selection activeCell="C5" sqref="C5"/>
    </sheetView>
  </sheetViews>
  <sheetFormatPr defaultRowHeight="21.75" customHeight="1"/>
  <cols>
    <col min="2" max="2" width="15.625" customWidth="1"/>
    <col min="3" max="3" width="16.375" style="16" customWidth="1"/>
    <col min="4" max="4" width="9.375" bestFit="1" customWidth="1"/>
  </cols>
  <sheetData>
    <row r="1" spans="1:7" ht="21.75" customHeight="1">
      <c r="A1" s="14" t="s">
        <v>87</v>
      </c>
    </row>
    <row r="2" spans="1:7" ht="21.75" customHeight="1" thickBot="1"/>
    <row r="3" spans="1:7" ht="33" customHeight="1" thickBot="1">
      <c r="A3" s="17" t="s">
        <v>86</v>
      </c>
      <c r="B3" s="24" t="s">
        <v>94</v>
      </c>
      <c r="C3" s="21" t="s">
        <v>88</v>
      </c>
      <c r="D3" s="45" t="s">
        <v>89</v>
      </c>
      <c r="E3" s="45"/>
      <c r="F3" s="45"/>
      <c r="G3" s="45"/>
    </row>
    <row r="4" spans="1:7" ht="21.75" customHeight="1">
      <c r="A4" s="15" t="s">
        <v>80</v>
      </c>
      <c r="B4" s="25" t="s">
        <v>102</v>
      </c>
      <c r="C4" s="22">
        <v>4690000</v>
      </c>
      <c r="D4" t="s">
        <v>90</v>
      </c>
    </row>
    <row r="5" spans="1:7" ht="21.75" customHeight="1">
      <c r="A5" s="15" t="s">
        <v>81</v>
      </c>
      <c r="B5" s="25" t="s">
        <v>77</v>
      </c>
      <c r="C5" s="22">
        <v>5600000</v>
      </c>
      <c r="D5" t="s">
        <v>91</v>
      </c>
    </row>
    <row r="6" spans="1:7" ht="21.75" customHeight="1">
      <c r="A6" s="15" t="s">
        <v>82</v>
      </c>
      <c r="B6" s="25" t="s">
        <v>78</v>
      </c>
      <c r="C6" s="22">
        <v>5600000</v>
      </c>
      <c r="D6" t="s">
        <v>92</v>
      </c>
    </row>
    <row r="7" spans="1:7" ht="21.75" customHeight="1">
      <c r="A7" s="15" t="s">
        <v>83</v>
      </c>
      <c r="B7" s="25" t="s">
        <v>93</v>
      </c>
      <c r="C7" s="22">
        <v>5600000</v>
      </c>
    </row>
    <row r="8" spans="1:7" ht="21.75" customHeight="1" thickBot="1">
      <c r="A8" s="15" t="s">
        <v>84</v>
      </c>
      <c r="B8" s="25" t="s">
        <v>79</v>
      </c>
      <c r="C8" s="22">
        <v>5600000</v>
      </c>
    </row>
    <row r="9" spans="1:7" ht="33" customHeight="1" thickBot="1">
      <c r="A9" s="44" t="s">
        <v>85</v>
      </c>
      <c r="B9" s="44"/>
      <c r="C9" s="23">
        <f>SUM(C4:C8)</f>
        <v>27090000</v>
      </c>
      <c r="D9" s="20"/>
      <c r="E9" s="20"/>
      <c r="F9" s="20"/>
      <c r="G9" s="20"/>
    </row>
    <row r="10" spans="1:7" ht="21.75" customHeight="1">
      <c r="D10" s="26"/>
    </row>
  </sheetData>
  <mergeCells count="2">
    <mergeCell ref="A9:B9"/>
    <mergeCell ref="D3:G3"/>
  </mergeCells>
  <phoneticPr fontId="7"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cover</vt:lpstr>
      <vt:lpstr>page1</vt:lpstr>
      <vt:lpstr>page2</vt:lpstr>
      <vt:lpstr>page3</vt:lpstr>
      <vt:lpstr>page4</vt:lpstr>
      <vt:lpstr>page5</vt:lpstr>
      <vt:lpstr>별첨</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Registered User</dc:creator>
  <cp:lastModifiedBy>Registered User</cp:lastModifiedBy>
  <cp:lastPrinted>2014-08-17T14:48:19Z</cp:lastPrinted>
  <dcterms:created xsi:type="dcterms:W3CDTF">2014-08-17T12:16:28Z</dcterms:created>
  <dcterms:modified xsi:type="dcterms:W3CDTF">2014-09-18T08:29:27Z</dcterms:modified>
</cp:coreProperties>
</file>