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eechPathology\doc\"/>
    </mc:Choice>
  </mc:AlternateContent>
  <xr:revisionPtr revIDLastSave="0" documentId="13_ncr:1_{611EE717-EC24-4ECC-9349-126CD404B85C}" xr6:coauthVersionLast="40" xr6:coauthVersionMax="40" xr10:uidLastSave="{00000000-0000-0000-0000-000000000000}"/>
  <bookViews>
    <workbookView xWindow="0" yWindow="0" windowWidth="23040" windowHeight="9072" activeTab="1" xr2:uid="{DDB625DF-4F01-4CCA-920B-D59ABAD0D606}"/>
  </bookViews>
  <sheets>
    <sheet name="ENG_DATA" sheetId="1" r:id="rId1"/>
    <sheet name="ENG_SQL" sheetId="2" r:id="rId2"/>
    <sheet name="TR_DATA" sheetId="3" r:id="rId3"/>
    <sheet name="TR_SQL" sheetId="4" r:id="rId4"/>
    <sheet name="Sheet1" sheetId="5" r:id="rId5"/>
  </sheets>
  <definedNames>
    <definedName name="_xlnm._FilterDatabase" localSheetId="1" hidden="1">ENG_SQL!$A$1:$E$81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</calcChain>
</file>

<file path=xl/sharedStrings.xml><?xml version="1.0" encoding="utf-8"?>
<sst xmlns="http://schemas.openxmlformats.org/spreadsheetml/2006/main" count="748" uniqueCount="260">
  <si>
    <t>Sounds</t>
  </si>
  <si>
    <t>INITIAL</t>
  </si>
  <si>
    <t>MEDIAL</t>
  </si>
  <si>
    <t>FINAL</t>
  </si>
  <si>
    <t>BLENDED</t>
  </si>
  <si>
    <t>m</t>
  </si>
  <si>
    <t>mole</t>
  </si>
  <si>
    <t>lemon</t>
  </si>
  <si>
    <t>thumb</t>
  </si>
  <si>
    <t>mummy</t>
  </si>
  <si>
    <t>n</t>
  </si>
  <si>
    <t>nut</t>
  </si>
  <si>
    <t>dinner</t>
  </si>
  <si>
    <t>pin</t>
  </si>
  <si>
    <t>cannon</t>
  </si>
  <si>
    <t>h</t>
  </si>
  <si>
    <t>hen</t>
  </si>
  <si>
    <t>foghorn</t>
  </si>
  <si>
    <t>-</t>
  </si>
  <si>
    <t>hardhat</t>
  </si>
  <si>
    <t>p</t>
  </si>
  <si>
    <t>pig</t>
  </si>
  <si>
    <t>slipper</t>
  </si>
  <si>
    <t>map</t>
  </si>
  <si>
    <t>pepper</t>
  </si>
  <si>
    <t>b</t>
  </si>
  <si>
    <t>boot</t>
  </si>
  <si>
    <t>robot</t>
  </si>
  <si>
    <t>cub</t>
  </si>
  <si>
    <t>baby</t>
  </si>
  <si>
    <t>t</t>
  </si>
  <si>
    <t>train</t>
  </si>
  <si>
    <t>water</t>
  </si>
  <si>
    <t>hat</t>
  </si>
  <si>
    <t>tent</t>
  </si>
  <si>
    <t>k</t>
  </si>
  <si>
    <t>cat</t>
  </si>
  <si>
    <t>rocket</t>
  </si>
  <si>
    <t>sock</t>
  </si>
  <si>
    <t>cockerel</t>
  </si>
  <si>
    <t>w</t>
  </si>
  <si>
    <t>wolf</t>
  </si>
  <si>
    <t>tower</t>
  </si>
  <si>
    <t>cow</t>
  </si>
  <si>
    <t>window</t>
  </si>
  <si>
    <t>d</t>
  </si>
  <si>
    <t>dog</t>
  </si>
  <si>
    <t>puddle</t>
  </si>
  <si>
    <t>head</t>
  </si>
  <si>
    <t>daddy</t>
  </si>
  <si>
    <t>g</t>
  </si>
  <si>
    <t>gate</t>
  </si>
  <si>
    <t>tiger</t>
  </si>
  <si>
    <t>bag</t>
  </si>
  <si>
    <t>goggles</t>
  </si>
  <si>
    <t>f</t>
  </si>
  <si>
    <t>finger</t>
  </si>
  <si>
    <t>wafer</t>
  </si>
  <si>
    <t>laugh</t>
  </si>
  <si>
    <t>fifteen</t>
  </si>
  <si>
    <t>ng</t>
  </si>
  <si>
    <t>wing</t>
  </si>
  <si>
    <t>swinging</t>
  </si>
  <si>
    <t>l</t>
  </si>
  <si>
    <t>log</t>
  </si>
  <si>
    <t>tulip</t>
  </si>
  <si>
    <t>hill</t>
  </si>
  <si>
    <t>lollipop</t>
  </si>
  <si>
    <t>s</t>
  </si>
  <si>
    <t>sun</t>
  </si>
  <si>
    <t>buses</t>
  </si>
  <si>
    <t>moose</t>
  </si>
  <si>
    <t>v</t>
  </si>
  <si>
    <t>van</t>
  </si>
  <si>
    <t>waving</t>
  </si>
  <si>
    <t>sieve</t>
  </si>
  <si>
    <t>y</t>
  </si>
  <si>
    <t>yak</t>
  </si>
  <si>
    <t>crayon</t>
  </si>
  <si>
    <t>toy</t>
  </si>
  <si>
    <t>yoyo</t>
  </si>
  <si>
    <t>ch</t>
  </si>
  <si>
    <t>chips</t>
  </si>
  <si>
    <t>archer</t>
  </si>
  <si>
    <t>witch</t>
  </si>
  <si>
    <t>church</t>
  </si>
  <si>
    <t>r</t>
  </si>
  <si>
    <t>rat</t>
  </si>
  <si>
    <t>barrel</t>
  </si>
  <si>
    <t>car</t>
  </si>
  <si>
    <t>robber</t>
  </si>
  <si>
    <t>j</t>
  </si>
  <si>
    <t>jam</t>
  </si>
  <si>
    <t>badger</t>
  </si>
  <si>
    <t>midge</t>
  </si>
  <si>
    <t>george</t>
  </si>
  <si>
    <t>sh</t>
  </si>
  <si>
    <t>shower</t>
  </si>
  <si>
    <t>bishop</t>
  </si>
  <si>
    <t>fish</t>
  </si>
  <si>
    <t>th</t>
  </si>
  <si>
    <t>thistle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</si>
  <si>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</si>
  <si>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</si>
  <si>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</si>
  <si>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</si>
  <si>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</si>
  <si>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</si>
  <si>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</si>
  <si>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</si>
  <si>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</si>
  <si>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Initial</t>
  </si>
  <si>
    <t>Medial</t>
  </si>
  <si>
    <t>Final</t>
  </si>
  <si>
    <t>Blended</t>
  </si>
  <si>
    <t>LETTER</t>
  </si>
  <si>
    <t>bardak</t>
  </si>
  <si>
    <t>kibrit</t>
  </si>
  <si>
    <t>bebek</t>
  </si>
  <si>
    <t>c</t>
  </si>
  <si>
    <t>cep</t>
  </si>
  <si>
    <t>gece</t>
  </si>
  <si>
    <t>cüce</t>
  </si>
  <si>
    <t>ç</t>
  </si>
  <si>
    <t>çocuk</t>
  </si>
  <si>
    <t>uçak</t>
  </si>
  <si>
    <t>havuç</t>
  </si>
  <si>
    <t>çiçek</t>
  </si>
  <si>
    <t>diş</t>
  </si>
  <si>
    <t>ördek</t>
  </si>
  <si>
    <t>dede</t>
  </si>
  <si>
    <t>fırça</t>
  </si>
  <si>
    <t>köfte</t>
  </si>
  <si>
    <t>muz</t>
  </si>
  <si>
    <t>fotograf</t>
  </si>
  <si>
    <t>gözlük</t>
  </si>
  <si>
    <t>sünger</t>
  </si>
  <si>
    <t>puding</t>
  </si>
  <si>
    <t>gaga</t>
  </si>
  <si>
    <t>hamur</t>
  </si>
  <si>
    <t>anahtar</t>
  </si>
  <si>
    <t>siyah</t>
  </si>
  <si>
    <t>kedi</t>
  </si>
  <si>
    <t>şeker</t>
  </si>
  <si>
    <t>park</t>
  </si>
  <si>
    <t>bakkal</t>
  </si>
  <si>
    <t>lamba</t>
  </si>
  <si>
    <t>telefon</t>
  </si>
  <si>
    <t>fil</t>
  </si>
  <si>
    <t>lale</t>
  </si>
  <si>
    <t>makas</t>
  </si>
  <si>
    <t>limon</t>
  </si>
  <si>
    <t>kalem</t>
  </si>
  <si>
    <t>mum</t>
  </si>
  <si>
    <t>nar</t>
  </si>
  <si>
    <t>salıncak</t>
  </si>
  <si>
    <t>burun</t>
  </si>
  <si>
    <t>ananas</t>
  </si>
  <si>
    <t>portakal</t>
  </si>
  <si>
    <t>süpürge</t>
  </si>
  <si>
    <t>kalp</t>
  </si>
  <si>
    <t>paspas</t>
  </si>
  <si>
    <t>resim</t>
  </si>
  <si>
    <t>mantar</t>
  </si>
  <si>
    <t>rüzgar</t>
  </si>
  <si>
    <t>sabun</t>
  </si>
  <si>
    <t>taksi</t>
  </si>
  <si>
    <t>dans</t>
  </si>
  <si>
    <t>seksen</t>
  </si>
  <si>
    <t>ş</t>
  </si>
  <si>
    <t>şapka</t>
  </si>
  <si>
    <t>kaşık</t>
  </si>
  <si>
    <t>güneş</t>
  </si>
  <si>
    <t>şişman</t>
  </si>
  <si>
    <t>tabak</t>
  </si>
  <si>
    <t>yastık</t>
  </si>
  <si>
    <t>at</t>
  </si>
  <si>
    <t>tablet</t>
  </si>
  <si>
    <t>vişne</t>
  </si>
  <si>
    <t>tavşan</t>
  </si>
  <si>
    <t>ev</t>
  </si>
  <si>
    <t>civciv</t>
  </si>
  <si>
    <t>yatak</t>
  </si>
  <si>
    <t>çay</t>
  </si>
  <si>
    <t>yay</t>
  </si>
  <si>
    <t>z</t>
  </si>
  <si>
    <t>zil</t>
  </si>
  <si>
    <t>üzüm</t>
  </si>
  <si>
    <t>karpuz</t>
  </si>
  <si>
    <t>gazoz</t>
  </si>
  <si>
    <t>bardak.png</t>
  </si>
  <si>
    <t>cep.png</t>
  </si>
  <si>
    <t>çocuk.png</t>
  </si>
  <si>
    <t>diş.png</t>
  </si>
  <si>
    <t>fırça.png</t>
  </si>
  <si>
    <t>gözlük.png</t>
  </si>
  <si>
    <t>kedi.png</t>
  </si>
  <si>
    <t>lamba.png</t>
  </si>
  <si>
    <t>makas.png</t>
  </si>
  <si>
    <t>portakal.png</t>
  </si>
  <si>
    <t>resim.png</t>
  </si>
  <si>
    <t>sabun.png</t>
  </si>
  <si>
    <t>şapka.png</t>
  </si>
  <si>
    <t>tabak.png</t>
  </si>
  <si>
    <t>vişne.png</t>
  </si>
  <si>
    <t>yatak.png</t>
  </si>
  <si>
    <t>zil.png</t>
  </si>
  <si>
    <t>kibrit.png</t>
  </si>
  <si>
    <t>gece.png</t>
  </si>
  <si>
    <t>uçak.png</t>
  </si>
  <si>
    <t>ördek.png</t>
  </si>
  <si>
    <t>sünger.png</t>
  </si>
  <si>
    <t>anahtar.png</t>
  </si>
  <si>
    <t>şeker.png</t>
  </si>
  <si>
    <t>telefon.png</t>
  </si>
  <si>
    <t>limon.png</t>
  </si>
  <si>
    <t>salıncak.png</t>
  </si>
  <si>
    <t>süpürge.png</t>
  </si>
  <si>
    <t>kaşık.png</t>
  </si>
  <si>
    <t>yastık.png</t>
  </si>
  <si>
    <t>tavşan.png</t>
  </si>
  <si>
    <t>siyah.png</t>
  </si>
  <si>
    <t>üzüm.png</t>
  </si>
  <si>
    <t>havuç.png</t>
  </si>
  <si>
    <t>puding.png</t>
  </si>
  <si>
    <t>park.png</t>
  </si>
  <si>
    <t>fil.png</t>
  </si>
  <si>
    <t>kalem.png</t>
  </si>
  <si>
    <t>burun.png</t>
  </si>
  <si>
    <t>kalp.png</t>
  </si>
  <si>
    <t>mantar.png</t>
  </si>
  <si>
    <t>dans.png</t>
  </si>
  <si>
    <t>güneş.png</t>
  </si>
  <si>
    <t>at.png</t>
  </si>
  <si>
    <t>ev.png</t>
  </si>
  <si>
    <t>bebek.png</t>
  </si>
  <si>
    <t>çiçek.png</t>
  </si>
  <si>
    <t>dede.png</t>
  </si>
  <si>
    <t>gaga.png</t>
  </si>
  <si>
    <t>mum.png</t>
  </si>
  <si>
    <t>paspas.png</t>
  </si>
  <si>
    <t>rüzgar.png</t>
  </si>
  <si>
    <t>yay.png</t>
  </si>
  <si>
    <t>fotograf.jpg</t>
  </si>
  <si>
    <t>taksi.jpg</t>
  </si>
  <si>
    <t>ananas.jpg</t>
  </si>
  <si>
    <t>bakkal.jpg</t>
  </si>
  <si>
    <t>civciv.jpg</t>
  </si>
  <si>
    <t>hamur.jpg</t>
  </si>
  <si>
    <t>karpuz.jpg</t>
  </si>
  <si>
    <t>lale.jpg</t>
  </si>
  <si>
    <t>muz.jpg</t>
  </si>
  <si>
    <t>nar.jpg</t>
  </si>
  <si>
    <t>seksen.jpg</t>
  </si>
  <si>
    <t>tablet.jpg</t>
  </si>
  <si>
    <t>cüce.jpg</t>
  </si>
  <si>
    <t>köfte.jpg</t>
  </si>
  <si>
    <t>çay.jpg</t>
  </si>
  <si>
    <t>şişman.jpg</t>
  </si>
  <si>
    <t>gazoz.jpg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</si>
</sst>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  <xf numFmtId="0" fontId="5" fillId="0" borderId="1" xfId="1" applyBorder="1"/>
    <xf numFmtId="0" fontId="6" fillId="0" borderId="1" xfId="1" applyFont="1" applyBorder="1"/>
    <xf numFmtId="0" fontId="5" fillId="3" borderId="1" xfId="1" applyFill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BC9-AC27-4BB0-9FB3-E75343E055A0}">
  <dimension ref="A1:G23"/>
  <sheetViews>
    <sheetView workbookViewId="0">
      <selection activeCell="E2" activeCellId="1" sqref="A2:A23 E2:E23"/>
    </sheetView>
  </sheetViews>
  <sheetFormatPr defaultRowHeight="14.4" x14ac:dyDescent="0.3"/>
  <cols>
    <col min="1" max="1" width="10" customWidth="1"/>
    <col min="2" max="2" width="11.44140625" customWidth="1"/>
    <col min="3" max="3" width="11.5546875" customWidth="1"/>
    <col min="4" max="4" width="11.21875" customWidth="1"/>
    <col min="5" max="5" width="12.77734375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ht="15.6" x14ac:dyDescent="0.3">
      <c r="A2" s="1" t="s">
        <v>5</v>
      </c>
      <c r="B2" s="3" t="s">
        <v>6</v>
      </c>
      <c r="C2" s="3" t="s">
        <v>7</v>
      </c>
      <c r="D2" s="4" t="s">
        <v>8</v>
      </c>
      <c r="E2" s="4" t="s">
        <v>9</v>
      </c>
      <c r="F2" s="2"/>
      <c r="G2" s="2"/>
    </row>
    <row r="3" spans="1:7" ht="15.6" x14ac:dyDescent="0.3">
      <c r="A3" s="1" t="s">
        <v>10</v>
      </c>
      <c r="B3" s="3" t="s">
        <v>11</v>
      </c>
      <c r="C3" s="3" t="s">
        <v>12</v>
      </c>
      <c r="D3" s="4" t="s">
        <v>13</v>
      </c>
      <c r="E3" s="4" t="s">
        <v>14</v>
      </c>
      <c r="F3" s="2"/>
      <c r="G3" s="2"/>
    </row>
    <row r="4" spans="1:7" ht="15.6" x14ac:dyDescent="0.3">
      <c r="A4" s="1" t="s">
        <v>15</v>
      </c>
      <c r="B4" s="3" t="s">
        <v>16</v>
      </c>
      <c r="C4" s="3" t="s">
        <v>17</v>
      </c>
      <c r="D4" s="4" t="s">
        <v>18</v>
      </c>
      <c r="E4" s="4" t="s">
        <v>19</v>
      </c>
      <c r="F4" s="2"/>
      <c r="G4" s="2"/>
    </row>
    <row r="5" spans="1:7" ht="15.6" x14ac:dyDescent="0.3">
      <c r="A5" s="1" t="s">
        <v>20</v>
      </c>
      <c r="B5" s="3" t="s">
        <v>21</v>
      </c>
      <c r="C5" s="3" t="s">
        <v>22</v>
      </c>
      <c r="D5" s="4" t="s">
        <v>23</v>
      </c>
      <c r="E5" s="4" t="s">
        <v>24</v>
      </c>
      <c r="F5" s="2"/>
      <c r="G5" s="2"/>
    </row>
    <row r="6" spans="1:7" ht="15.6" x14ac:dyDescent="0.3">
      <c r="A6" s="1" t="s">
        <v>25</v>
      </c>
      <c r="B6" s="3" t="s">
        <v>26</v>
      </c>
      <c r="C6" s="3" t="s">
        <v>27</v>
      </c>
      <c r="D6" s="4" t="s">
        <v>28</v>
      </c>
      <c r="E6" s="4" t="s">
        <v>29</v>
      </c>
      <c r="F6" s="2"/>
      <c r="G6" s="2"/>
    </row>
    <row r="7" spans="1:7" ht="15.6" x14ac:dyDescent="0.3">
      <c r="A7" s="1" t="s">
        <v>30</v>
      </c>
      <c r="B7" s="3" t="s">
        <v>31</v>
      </c>
      <c r="C7" s="3" t="s">
        <v>32</v>
      </c>
      <c r="D7" s="4" t="s">
        <v>33</v>
      </c>
      <c r="E7" s="4" t="s">
        <v>34</v>
      </c>
      <c r="F7" s="2"/>
      <c r="G7" s="2"/>
    </row>
    <row r="8" spans="1:7" ht="15.6" x14ac:dyDescent="0.3">
      <c r="A8" s="1" t="s">
        <v>35</v>
      </c>
      <c r="B8" s="3" t="s">
        <v>36</v>
      </c>
      <c r="C8" s="3" t="s">
        <v>37</v>
      </c>
      <c r="D8" s="4" t="s">
        <v>38</v>
      </c>
      <c r="E8" s="4" t="s">
        <v>39</v>
      </c>
      <c r="F8" s="2"/>
      <c r="G8" s="2"/>
    </row>
    <row r="9" spans="1:7" ht="15.6" x14ac:dyDescent="0.3">
      <c r="A9" s="1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 s="2"/>
      <c r="G9" s="2"/>
    </row>
    <row r="10" spans="1:7" ht="15.6" x14ac:dyDescent="0.3">
      <c r="A10" s="1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 s="2"/>
      <c r="G10" s="2"/>
    </row>
    <row r="11" spans="1:7" ht="15.6" x14ac:dyDescent="0.3">
      <c r="A11" s="1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2"/>
      <c r="G11" s="2"/>
    </row>
    <row r="12" spans="1:7" ht="15.6" x14ac:dyDescent="0.3">
      <c r="A12" s="1" t="s">
        <v>55</v>
      </c>
      <c r="B12" s="3" t="s">
        <v>56</v>
      </c>
      <c r="C12" s="3" t="s">
        <v>57</v>
      </c>
      <c r="D12" s="3" t="s">
        <v>58</v>
      </c>
      <c r="E12" s="3" t="s">
        <v>59</v>
      </c>
      <c r="F12" s="2"/>
      <c r="G12" s="2"/>
    </row>
    <row r="13" spans="1:7" ht="15.6" x14ac:dyDescent="0.3">
      <c r="A13" s="1" t="s">
        <v>60</v>
      </c>
      <c r="B13" s="3" t="s">
        <v>18</v>
      </c>
      <c r="C13" s="3" t="s">
        <v>56</v>
      </c>
      <c r="D13" s="3" t="s">
        <v>61</v>
      </c>
      <c r="E13" s="3" t="s">
        <v>62</v>
      </c>
      <c r="F13" s="2"/>
      <c r="G13" s="2"/>
    </row>
    <row r="14" spans="1:7" ht="15.6" x14ac:dyDescent="0.3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2"/>
      <c r="G14" s="2"/>
    </row>
    <row r="15" spans="1:7" ht="15.6" x14ac:dyDescent="0.3">
      <c r="A15" s="1" t="s">
        <v>68</v>
      </c>
      <c r="B15" s="3" t="s">
        <v>69</v>
      </c>
      <c r="C15" s="3" t="s">
        <v>70</v>
      </c>
      <c r="D15" s="3" t="s">
        <v>71</v>
      </c>
      <c r="E15" s="3" t="s">
        <v>70</v>
      </c>
      <c r="F15" s="2"/>
      <c r="G15" s="2"/>
    </row>
    <row r="16" spans="1:7" ht="15.6" x14ac:dyDescent="0.3">
      <c r="A16" s="1" t="s">
        <v>72</v>
      </c>
      <c r="B16" s="3" t="s">
        <v>73</v>
      </c>
      <c r="C16" s="3" t="s">
        <v>74</v>
      </c>
      <c r="D16" s="3" t="s">
        <v>75</v>
      </c>
      <c r="E16" s="3" t="s">
        <v>18</v>
      </c>
      <c r="F16" s="2"/>
      <c r="G16" s="2"/>
    </row>
    <row r="17" spans="1:7" ht="15.6" x14ac:dyDescent="0.3">
      <c r="A17" s="1" t="s">
        <v>76</v>
      </c>
      <c r="B17" s="3" t="s">
        <v>77</v>
      </c>
      <c r="C17" s="3" t="s">
        <v>78</v>
      </c>
      <c r="D17" s="3" t="s">
        <v>79</v>
      </c>
      <c r="E17" s="3" t="s">
        <v>80</v>
      </c>
      <c r="F17" s="2"/>
      <c r="G17" s="2"/>
    </row>
    <row r="18" spans="1:7" ht="15.6" x14ac:dyDescent="0.3">
      <c r="A18" s="1" t="s">
        <v>81</v>
      </c>
      <c r="B18" s="3" t="s">
        <v>82</v>
      </c>
      <c r="C18" s="3" t="s">
        <v>83</v>
      </c>
      <c r="D18" s="3" t="s">
        <v>84</v>
      </c>
      <c r="E18" s="3" t="s">
        <v>85</v>
      </c>
      <c r="F18" s="2"/>
      <c r="G18" s="2"/>
    </row>
    <row r="19" spans="1:7" ht="15.6" x14ac:dyDescent="0.3">
      <c r="A19" s="1" t="s">
        <v>86</v>
      </c>
      <c r="B19" s="3" t="s">
        <v>87</v>
      </c>
      <c r="C19" s="3" t="s">
        <v>88</v>
      </c>
      <c r="D19" s="3" t="s">
        <v>89</v>
      </c>
      <c r="E19" s="3" t="s">
        <v>90</v>
      </c>
      <c r="F19" s="2"/>
      <c r="G19" s="2"/>
    </row>
    <row r="20" spans="1:7" ht="15.6" x14ac:dyDescent="0.3">
      <c r="A20" s="1" t="s">
        <v>91</v>
      </c>
      <c r="B20" s="3" t="s">
        <v>92</v>
      </c>
      <c r="C20" s="3" t="s">
        <v>93</v>
      </c>
      <c r="D20" s="3" t="s">
        <v>94</v>
      </c>
      <c r="E20" s="3" t="s">
        <v>95</v>
      </c>
      <c r="F20" s="2"/>
      <c r="G20" s="2"/>
    </row>
    <row r="21" spans="1:7" ht="15.6" x14ac:dyDescent="0.3">
      <c r="A21" s="1" t="s">
        <v>96</v>
      </c>
      <c r="B21" s="3" t="s">
        <v>97</v>
      </c>
      <c r="C21" s="3" t="s">
        <v>98</v>
      </c>
      <c r="D21" s="3" t="s">
        <v>99</v>
      </c>
      <c r="E21" s="3" t="s">
        <v>18</v>
      </c>
      <c r="F21" s="2"/>
      <c r="G21" s="2"/>
    </row>
    <row r="22" spans="1:7" ht="15.6" x14ac:dyDescent="0.3">
      <c r="A22" s="1" t="s">
        <v>100</v>
      </c>
      <c r="B22" s="3" t="s">
        <v>101</v>
      </c>
      <c r="C22" s="3" t="s">
        <v>102</v>
      </c>
      <c r="D22" s="3" t="s">
        <v>103</v>
      </c>
      <c r="E22" s="3" t="s">
        <v>18</v>
      </c>
      <c r="F22" s="2"/>
      <c r="G22" s="2"/>
    </row>
    <row r="23" spans="1:7" ht="15.6" x14ac:dyDescent="0.3">
      <c r="A23" s="1" t="s">
        <v>104</v>
      </c>
      <c r="B23" s="3" t="s">
        <v>18</v>
      </c>
      <c r="C23" s="3" t="s">
        <v>105</v>
      </c>
      <c r="D23" s="3" t="s">
        <v>18</v>
      </c>
      <c r="E23" s="3"/>
      <c r="F23" s="2"/>
      <c r="G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3D1D-554F-4288-BEE9-9630FEF3B2C4}">
  <dimension ref="A1:E81"/>
  <sheetViews>
    <sheetView tabSelected="1" topLeftCell="A58" workbookViewId="0">
      <selection activeCell="D2" sqref="D2:D81"/>
    </sheetView>
  </sheetViews>
  <sheetFormatPr defaultRowHeight="14.4" x14ac:dyDescent="0.3"/>
  <cols>
    <col min="2" max="2" width="17" customWidth="1"/>
    <col min="3" max="3" width="12.6640625" customWidth="1"/>
    <col min="5" max="5" width="78" customWidth="1"/>
  </cols>
  <sheetData>
    <row r="1" spans="1:5" x14ac:dyDescent="0.3">
      <c r="A1" s="5" t="s">
        <v>107</v>
      </c>
      <c r="B1" s="5" t="s">
        <v>106</v>
      </c>
      <c r="C1" s="5" t="s">
        <v>108</v>
      </c>
      <c r="D1" s="5" t="s">
        <v>110</v>
      </c>
      <c r="E1" s="5" t="s">
        <v>109</v>
      </c>
    </row>
    <row r="2" spans="1:5" x14ac:dyDescent="0.3">
      <c r="A2" t="s">
        <v>5</v>
      </c>
      <c r="B2" t="s">
        <v>6</v>
      </c>
      <c r="C2" t="s">
        <v>111</v>
      </c>
      <c r="D2" t="str">
        <f>B2&amp;".jpg"</f>
        <v>mole.jpg</v>
      </c>
      <c r="E2" t="str">
        <f>CONCATENATE("INSERT INTO [ArticulationTests] ([Sound],[Text],[SoundPosition],[Image], [LanguageCode])  VALUES ('",A2,"','",B2,"','",C2,"','",D2,"', 'EN');")</f>
        <v>INSERT INTO [ArticulationTests] ([Sound],[Text],[SoundPosition],[Image], [LanguageCode])  VALUES ('m','mole','Initial','mole.jpg', 'EN');</v>
      </c>
    </row>
    <row r="3" spans="1:5" x14ac:dyDescent="0.3">
      <c r="A3" t="s">
        <v>10</v>
      </c>
      <c r="B3" t="s">
        <v>11</v>
      </c>
      <c r="C3" t="s">
        <v>111</v>
      </c>
      <c r="D3" t="str">
        <f t="shared" ref="D3:D66" si="0">B3&amp;".jpg"</f>
        <v>nut.jpg</v>
      </c>
      <c r="E3" t="str">
        <f t="shared" ref="E3:E66" si="1">CONCATENATE("INSERT INTO [ArticulationTests] ([Sound],[Text],[SoundPosition],[Image], [LanguageCode])  VALUES ('",A3,"','",B3,"','",C3,"','",D3,"', 'EN');")</f>
        <v>INSERT INTO [ArticulationTests] ([Sound],[Text],[SoundPosition],[Image], [LanguageCode])  VALUES ('n','nut','Initial','nut.jpg', 'EN');</v>
      </c>
    </row>
    <row r="4" spans="1:5" x14ac:dyDescent="0.3">
      <c r="A4" t="s">
        <v>15</v>
      </c>
      <c r="B4" t="s">
        <v>16</v>
      </c>
      <c r="C4" t="s">
        <v>111</v>
      </c>
      <c r="D4" t="str">
        <f t="shared" si="0"/>
        <v>hen.jpg</v>
      </c>
      <c r="E4" t="str">
        <f t="shared" si="1"/>
        <v>INSERT INTO [ArticulationTests] ([Sound],[Text],[SoundPosition],[Image], [LanguageCode])  VALUES ('h','hen','Initial','hen.jpg', 'EN');</v>
      </c>
    </row>
    <row r="5" spans="1:5" x14ac:dyDescent="0.3">
      <c r="A5" t="s">
        <v>20</v>
      </c>
      <c r="B5" t="s">
        <v>21</v>
      </c>
      <c r="C5" t="s">
        <v>111</v>
      </c>
      <c r="D5" t="str">
        <f t="shared" si="0"/>
        <v>pig.jpg</v>
      </c>
      <c r="E5" t="str">
        <f t="shared" si="1"/>
        <v>INSERT INTO [ArticulationTests] ([Sound],[Text],[SoundPosition],[Image], [LanguageCode])  VALUES ('p','pig','Initial','pig.jpg', 'EN');</v>
      </c>
    </row>
    <row r="6" spans="1:5" x14ac:dyDescent="0.3">
      <c r="A6" t="s">
        <v>25</v>
      </c>
      <c r="B6" t="s">
        <v>26</v>
      </c>
      <c r="C6" t="s">
        <v>111</v>
      </c>
      <c r="D6" t="str">
        <f t="shared" si="0"/>
        <v>boot.jpg</v>
      </c>
      <c r="E6" t="str">
        <f t="shared" si="1"/>
        <v>INSERT INTO [ArticulationTests] ([Sound],[Text],[SoundPosition],[Image], [LanguageCode])  VALUES ('b','boot','Initial','boot.jpg', 'EN');</v>
      </c>
    </row>
    <row r="7" spans="1:5" x14ac:dyDescent="0.3">
      <c r="A7" t="s">
        <v>30</v>
      </c>
      <c r="B7" t="s">
        <v>31</v>
      </c>
      <c r="C7" t="s">
        <v>111</v>
      </c>
      <c r="D7" t="str">
        <f t="shared" si="0"/>
        <v>train.jpg</v>
      </c>
      <c r="E7" t="str">
        <f t="shared" si="1"/>
        <v>INSERT INTO [ArticulationTests] ([Sound],[Text],[SoundPosition],[Image], [LanguageCode])  VALUES ('t','train','Initial','train.jpg', 'EN');</v>
      </c>
    </row>
    <row r="8" spans="1:5" x14ac:dyDescent="0.3">
      <c r="A8" t="s">
        <v>35</v>
      </c>
      <c r="B8" t="s">
        <v>36</v>
      </c>
      <c r="C8" t="s">
        <v>111</v>
      </c>
      <c r="D8" t="str">
        <f t="shared" si="0"/>
        <v>cat.jpg</v>
      </c>
      <c r="E8" t="str">
        <f t="shared" si="1"/>
        <v>INSERT INTO [ArticulationTests] ([Sound],[Text],[SoundPosition],[Image], [LanguageCode])  VALUES ('k','cat','Initial','cat.jpg', 'EN');</v>
      </c>
    </row>
    <row r="9" spans="1:5" x14ac:dyDescent="0.3">
      <c r="A9" t="s">
        <v>40</v>
      </c>
      <c r="B9" t="s">
        <v>41</v>
      </c>
      <c r="C9" t="s">
        <v>111</v>
      </c>
      <c r="D9" t="str">
        <f t="shared" si="0"/>
        <v>wolf.jpg</v>
      </c>
      <c r="E9" t="str">
        <f t="shared" si="1"/>
        <v>INSERT INTO [ArticulationTests] ([Sound],[Text],[SoundPosition],[Image], [LanguageCode])  VALUES ('w','wolf','Initial','wolf.jpg', 'EN');</v>
      </c>
    </row>
    <row r="10" spans="1:5" x14ac:dyDescent="0.3">
      <c r="A10" t="s">
        <v>45</v>
      </c>
      <c r="B10" t="s">
        <v>46</v>
      </c>
      <c r="C10" t="s">
        <v>111</v>
      </c>
      <c r="D10" t="str">
        <f t="shared" si="0"/>
        <v>dog.jpg</v>
      </c>
      <c r="E10" t="str">
        <f t="shared" si="1"/>
        <v>INSERT INTO [ArticulationTests] ([Sound],[Text],[SoundPosition],[Image], [LanguageCode])  VALUES ('d','dog','Initial','dog.jpg', 'EN');</v>
      </c>
    </row>
    <row r="11" spans="1:5" x14ac:dyDescent="0.3">
      <c r="A11" t="s">
        <v>50</v>
      </c>
      <c r="B11" t="s">
        <v>51</v>
      </c>
      <c r="C11" t="s">
        <v>111</v>
      </c>
      <c r="D11" t="str">
        <f t="shared" si="0"/>
        <v>gate.jpg</v>
      </c>
      <c r="E11" t="str">
        <f t="shared" si="1"/>
        <v>INSERT INTO [ArticulationTests] ([Sound],[Text],[SoundPosition],[Image], [LanguageCode])  VALUES ('g','gate','Initial','gate.jpg', 'EN');</v>
      </c>
    </row>
    <row r="12" spans="1:5" x14ac:dyDescent="0.3">
      <c r="A12" t="s">
        <v>55</v>
      </c>
      <c r="B12" t="s">
        <v>56</v>
      </c>
      <c r="C12" t="s">
        <v>111</v>
      </c>
      <c r="D12" t="str">
        <f t="shared" si="0"/>
        <v>finger.jpg</v>
      </c>
      <c r="E12" t="str">
        <f t="shared" si="1"/>
        <v>INSERT INTO [ArticulationTests] ([Sound],[Text],[SoundPosition],[Image], [LanguageCode])  VALUES ('f','finger','Initial','finger.jpg', 'EN');</v>
      </c>
    </row>
    <row r="13" spans="1:5" x14ac:dyDescent="0.3">
      <c r="A13" t="s">
        <v>63</v>
      </c>
      <c r="B13" t="s">
        <v>64</v>
      </c>
      <c r="C13" t="s">
        <v>111</v>
      </c>
      <c r="D13" t="str">
        <f t="shared" si="0"/>
        <v>log.jpg</v>
      </c>
      <c r="E13" t="str">
        <f t="shared" si="1"/>
        <v>INSERT INTO [ArticulationTests] ([Sound],[Text],[SoundPosition],[Image], [LanguageCode])  VALUES ('l','log','Initial','log.jpg', 'EN');</v>
      </c>
    </row>
    <row r="14" spans="1:5" x14ac:dyDescent="0.3">
      <c r="A14" t="s">
        <v>68</v>
      </c>
      <c r="B14" t="s">
        <v>69</v>
      </c>
      <c r="C14" t="s">
        <v>111</v>
      </c>
      <c r="D14" t="str">
        <f t="shared" si="0"/>
        <v>sun.jpg</v>
      </c>
      <c r="E14" t="str">
        <f t="shared" si="1"/>
        <v>INSERT INTO [ArticulationTests] ([Sound],[Text],[SoundPosition],[Image], [LanguageCode])  VALUES ('s','sun','Initial','sun.jpg', 'EN');</v>
      </c>
    </row>
    <row r="15" spans="1:5" x14ac:dyDescent="0.3">
      <c r="A15" t="s">
        <v>72</v>
      </c>
      <c r="B15" t="s">
        <v>73</v>
      </c>
      <c r="C15" t="s">
        <v>111</v>
      </c>
      <c r="D15" t="str">
        <f t="shared" si="0"/>
        <v>van.jpg</v>
      </c>
      <c r="E15" t="str">
        <f t="shared" si="1"/>
        <v>INSERT INTO [ArticulationTests] ([Sound],[Text],[SoundPosition],[Image], [LanguageCode])  VALUES ('v','van','Initial','van.jpg', 'EN');</v>
      </c>
    </row>
    <row r="16" spans="1:5" x14ac:dyDescent="0.3">
      <c r="A16" t="s">
        <v>76</v>
      </c>
      <c r="B16" t="s">
        <v>77</v>
      </c>
      <c r="C16" t="s">
        <v>111</v>
      </c>
      <c r="D16" t="str">
        <f t="shared" si="0"/>
        <v>yak.jpg</v>
      </c>
      <c r="E16" t="str">
        <f t="shared" si="1"/>
        <v>INSERT INTO [ArticulationTests] ([Sound],[Text],[SoundPosition],[Image], [LanguageCode])  VALUES ('y','yak','Initial','yak.jpg', 'EN');</v>
      </c>
    </row>
    <row r="17" spans="1:5" x14ac:dyDescent="0.3">
      <c r="A17" t="s">
        <v>81</v>
      </c>
      <c r="B17" t="s">
        <v>82</v>
      </c>
      <c r="C17" t="s">
        <v>111</v>
      </c>
      <c r="D17" t="str">
        <f t="shared" si="0"/>
        <v>chips.jpg</v>
      </c>
      <c r="E17" t="str">
        <f t="shared" si="1"/>
        <v>INSERT INTO [ArticulationTests] ([Sound],[Text],[SoundPosition],[Image], [LanguageCode])  VALUES ('ch','chips','Initial','chips.jpg', 'EN');</v>
      </c>
    </row>
    <row r="18" spans="1:5" x14ac:dyDescent="0.3">
      <c r="A18" t="s">
        <v>86</v>
      </c>
      <c r="B18" t="s">
        <v>87</v>
      </c>
      <c r="C18" t="s">
        <v>111</v>
      </c>
      <c r="D18" t="str">
        <f t="shared" si="0"/>
        <v>rat.jpg</v>
      </c>
      <c r="E18" t="str">
        <f t="shared" si="1"/>
        <v>INSERT INTO [ArticulationTests] ([Sound],[Text],[SoundPosition],[Image], [LanguageCode])  VALUES ('r','rat','Initial','rat.jpg', 'EN');</v>
      </c>
    </row>
    <row r="19" spans="1:5" x14ac:dyDescent="0.3">
      <c r="A19" t="s">
        <v>91</v>
      </c>
      <c r="B19" t="s">
        <v>92</v>
      </c>
      <c r="C19" t="s">
        <v>111</v>
      </c>
      <c r="D19" t="str">
        <f t="shared" si="0"/>
        <v>jam.jpg</v>
      </c>
      <c r="E19" t="str">
        <f t="shared" si="1"/>
        <v>INSERT INTO [ArticulationTests] ([Sound],[Text],[SoundPosition],[Image], [LanguageCode])  VALUES ('j','jam','Initial','jam.jpg', 'EN');</v>
      </c>
    </row>
    <row r="20" spans="1:5" x14ac:dyDescent="0.3">
      <c r="A20" t="s">
        <v>96</v>
      </c>
      <c r="B20" t="s">
        <v>97</v>
      </c>
      <c r="C20" t="s">
        <v>111</v>
      </c>
      <c r="D20" t="str">
        <f t="shared" si="0"/>
        <v>shower.jpg</v>
      </c>
      <c r="E20" t="str">
        <f t="shared" si="1"/>
        <v>INSERT INTO [ArticulationTests] ([Sound],[Text],[SoundPosition],[Image], [LanguageCode])  VALUES ('sh','shower','Initial','shower.jpg', 'EN');</v>
      </c>
    </row>
    <row r="21" spans="1:5" x14ac:dyDescent="0.3">
      <c r="A21" t="s">
        <v>100</v>
      </c>
      <c r="B21" t="s">
        <v>101</v>
      </c>
      <c r="C21" t="s">
        <v>111</v>
      </c>
      <c r="D21" t="str">
        <f t="shared" si="0"/>
        <v>thistle.jpg</v>
      </c>
      <c r="E21" t="str">
        <f t="shared" si="1"/>
        <v>INSERT INTO [ArticulationTests] ([Sound],[Text],[SoundPosition],[Image], [LanguageCode])  VALUES ('th','thistle','Initial','thistle.jpg', 'EN');</v>
      </c>
    </row>
    <row r="22" spans="1:5" x14ac:dyDescent="0.3">
      <c r="A22" t="s">
        <v>5</v>
      </c>
      <c r="B22" t="s">
        <v>7</v>
      </c>
      <c r="C22" t="s">
        <v>112</v>
      </c>
      <c r="D22" t="str">
        <f t="shared" si="0"/>
        <v>lemon.jpg</v>
      </c>
      <c r="E22" t="str">
        <f t="shared" si="1"/>
        <v>INSERT INTO [ArticulationTests] ([Sound],[Text],[SoundPosition],[Image], [LanguageCode])  VALUES ('m','lemon','Medial','lemon.jpg', 'EN');</v>
      </c>
    </row>
    <row r="23" spans="1:5" x14ac:dyDescent="0.3">
      <c r="A23" t="s">
        <v>10</v>
      </c>
      <c r="B23" t="s">
        <v>12</v>
      </c>
      <c r="C23" t="s">
        <v>112</v>
      </c>
      <c r="D23" t="str">
        <f t="shared" si="0"/>
        <v>dinner.jpg</v>
      </c>
      <c r="E23" t="str">
        <f t="shared" si="1"/>
        <v>INSERT INTO [ArticulationTests] ([Sound],[Text],[SoundPosition],[Image], [LanguageCode])  VALUES ('n','dinner','Medial','dinner.jpg', 'EN');</v>
      </c>
    </row>
    <row r="24" spans="1:5" x14ac:dyDescent="0.3">
      <c r="A24" t="s">
        <v>15</v>
      </c>
      <c r="B24" t="s">
        <v>17</v>
      </c>
      <c r="C24" t="s">
        <v>112</v>
      </c>
      <c r="D24" t="str">
        <f t="shared" si="0"/>
        <v>foghorn.jpg</v>
      </c>
      <c r="E24" t="str">
        <f t="shared" si="1"/>
        <v>INSERT INTO [ArticulationTests] ([Sound],[Text],[SoundPosition],[Image], [LanguageCode])  VALUES ('h','foghorn','Medial','foghorn.jpg', 'EN');</v>
      </c>
    </row>
    <row r="25" spans="1:5" x14ac:dyDescent="0.3">
      <c r="A25" t="s">
        <v>20</v>
      </c>
      <c r="B25" t="s">
        <v>22</v>
      </c>
      <c r="C25" t="s">
        <v>112</v>
      </c>
      <c r="D25" t="str">
        <f t="shared" si="0"/>
        <v>slipper.jpg</v>
      </c>
      <c r="E25" t="str">
        <f t="shared" si="1"/>
        <v>INSERT INTO [ArticulationTests] ([Sound],[Text],[SoundPosition],[Image], [LanguageCode])  VALUES ('p','slipper','Medial','slipper.jpg', 'EN');</v>
      </c>
    </row>
    <row r="26" spans="1:5" x14ac:dyDescent="0.3">
      <c r="A26" t="s">
        <v>25</v>
      </c>
      <c r="B26" t="s">
        <v>27</v>
      </c>
      <c r="C26" t="s">
        <v>112</v>
      </c>
      <c r="D26" t="str">
        <f t="shared" si="0"/>
        <v>robot.jpg</v>
      </c>
      <c r="E26" t="str">
        <f t="shared" si="1"/>
        <v>INSERT INTO [ArticulationTests] ([Sound],[Text],[SoundPosition],[Image], [LanguageCode])  VALUES ('b','robot','Medial','robot.jpg', 'EN');</v>
      </c>
    </row>
    <row r="27" spans="1:5" x14ac:dyDescent="0.3">
      <c r="A27" t="s">
        <v>30</v>
      </c>
      <c r="B27" t="s">
        <v>32</v>
      </c>
      <c r="C27" t="s">
        <v>112</v>
      </c>
      <c r="D27" t="str">
        <f t="shared" si="0"/>
        <v>water.jpg</v>
      </c>
      <c r="E27" t="str">
        <f t="shared" si="1"/>
        <v>INSERT INTO [ArticulationTests] ([Sound],[Text],[SoundPosition],[Image], [LanguageCode])  VALUES ('t','water','Medial','water.jpg', 'EN');</v>
      </c>
    </row>
    <row r="28" spans="1:5" x14ac:dyDescent="0.3">
      <c r="A28" t="s">
        <v>35</v>
      </c>
      <c r="B28" t="s">
        <v>37</v>
      </c>
      <c r="C28" t="s">
        <v>112</v>
      </c>
      <c r="D28" t="str">
        <f t="shared" si="0"/>
        <v>rocket.jpg</v>
      </c>
      <c r="E28" t="str">
        <f t="shared" si="1"/>
        <v>INSERT INTO [ArticulationTests] ([Sound],[Text],[SoundPosition],[Image], [LanguageCode])  VALUES ('k','rocket','Medial','rocket.jpg', 'EN');</v>
      </c>
    </row>
    <row r="29" spans="1:5" x14ac:dyDescent="0.3">
      <c r="A29" t="s">
        <v>40</v>
      </c>
      <c r="B29" t="s">
        <v>42</v>
      </c>
      <c r="C29" t="s">
        <v>112</v>
      </c>
      <c r="D29" t="str">
        <f t="shared" si="0"/>
        <v>tower.jpg</v>
      </c>
      <c r="E29" t="str">
        <f t="shared" si="1"/>
        <v>INSERT INTO [ArticulationTests] ([Sound],[Text],[SoundPosition],[Image], [LanguageCode])  VALUES ('w','tower','Medial','tower.jpg', 'EN');</v>
      </c>
    </row>
    <row r="30" spans="1:5" x14ac:dyDescent="0.3">
      <c r="A30" t="s">
        <v>45</v>
      </c>
      <c r="B30" t="s">
        <v>47</v>
      </c>
      <c r="C30" t="s">
        <v>112</v>
      </c>
      <c r="D30" t="str">
        <f t="shared" si="0"/>
        <v>puddle.jpg</v>
      </c>
      <c r="E30" t="str">
        <f t="shared" si="1"/>
        <v>INSERT INTO [ArticulationTests] ([Sound],[Text],[SoundPosition],[Image], [LanguageCode])  VALUES ('d','puddle','Medial','puddle.jpg', 'EN');</v>
      </c>
    </row>
    <row r="31" spans="1:5" x14ac:dyDescent="0.3">
      <c r="A31" t="s">
        <v>50</v>
      </c>
      <c r="B31" t="s">
        <v>52</v>
      </c>
      <c r="C31" t="s">
        <v>112</v>
      </c>
      <c r="D31" t="str">
        <f t="shared" si="0"/>
        <v>tiger.jpg</v>
      </c>
      <c r="E31" t="str">
        <f t="shared" si="1"/>
        <v>INSERT INTO [ArticulationTests] ([Sound],[Text],[SoundPosition],[Image], [LanguageCode])  VALUES ('g','tiger','Medial','tiger.jpg', 'EN');</v>
      </c>
    </row>
    <row r="32" spans="1:5" x14ac:dyDescent="0.3">
      <c r="A32" t="s">
        <v>55</v>
      </c>
      <c r="B32" t="s">
        <v>57</v>
      </c>
      <c r="C32" t="s">
        <v>112</v>
      </c>
      <c r="D32" t="str">
        <f t="shared" si="0"/>
        <v>wafer.jpg</v>
      </c>
      <c r="E32" t="str">
        <f t="shared" si="1"/>
        <v>INSERT INTO [ArticulationTests] ([Sound],[Text],[SoundPosition],[Image], [LanguageCode])  VALUES ('f','wafer','Medial','wafer.jpg', 'EN');</v>
      </c>
    </row>
    <row r="33" spans="1:5" x14ac:dyDescent="0.3">
      <c r="A33" t="s">
        <v>60</v>
      </c>
      <c r="B33" t="s">
        <v>56</v>
      </c>
      <c r="C33" t="s">
        <v>112</v>
      </c>
      <c r="D33" t="str">
        <f t="shared" si="0"/>
        <v>finger.jpg</v>
      </c>
      <c r="E33" t="str">
        <f t="shared" si="1"/>
        <v>INSERT INTO [ArticulationTests] ([Sound],[Text],[SoundPosition],[Image], [LanguageCode])  VALUES ('ng','finger','Medial','finger.jpg', 'EN');</v>
      </c>
    </row>
    <row r="34" spans="1:5" x14ac:dyDescent="0.3">
      <c r="A34" t="s">
        <v>63</v>
      </c>
      <c r="B34" t="s">
        <v>65</v>
      </c>
      <c r="C34" t="s">
        <v>112</v>
      </c>
      <c r="D34" t="str">
        <f t="shared" si="0"/>
        <v>tulip.jpg</v>
      </c>
      <c r="E34" t="str">
        <f t="shared" si="1"/>
        <v>INSERT INTO [ArticulationTests] ([Sound],[Text],[SoundPosition],[Image], [LanguageCode])  VALUES ('l','tulip','Medial','tulip.jpg', 'EN');</v>
      </c>
    </row>
    <row r="35" spans="1:5" x14ac:dyDescent="0.3">
      <c r="A35" t="s">
        <v>68</v>
      </c>
      <c r="B35" t="s">
        <v>70</v>
      </c>
      <c r="C35" t="s">
        <v>112</v>
      </c>
      <c r="D35" t="str">
        <f t="shared" si="0"/>
        <v>buses.jpg</v>
      </c>
      <c r="E35" t="str">
        <f t="shared" si="1"/>
        <v>INSERT INTO [ArticulationTests] ([Sound],[Text],[SoundPosition],[Image], [LanguageCode])  VALUES ('s','buses','Medial','buses.jpg', 'EN');</v>
      </c>
    </row>
    <row r="36" spans="1:5" x14ac:dyDescent="0.3">
      <c r="A36" t="s">
        <v>72</v>
      </c>
      <c r="B36" t="s">
        <v>74</v>
      </c>
      <c r="C36" t="s">
        <v>112</v>
      </c>
      <c r="D36" t="str">
        <f t="shared" si="0"/>
        <v>waving.jpg</v>
      </c>
      <c r="E36" t="str">
        <f t="shared" si="1"/>
        <v>INSERT INTO [ArticulationTests] ([Sound],[Text],[SoundPosition],[Image], [LanguageCode])  VALUES ('v','waving','Medial','waving.jpg', 'EN');</v>
      </c>
    </row>
    <row r="37" spans="1:5" x14ac:dyDescent="0.3">
      <c r="A37" t="s">
        <v>76</v>
      </c>
      <c r="B37" t="s">
        <v>78</v>
      </c>
      <c r="C37" t="s">
        <v>112</v>
      </c>
      <c r="D37" t="str">
        <f t="shared" si="0"/>
        <v>crayon.jpg</v>
      </c>
      <c r="E37" t="str">
        <f t="shared" si="1"/>
        <v>INSERT INTO [ArticulationTests] ([Sound],[Text],[SoundPosition],[Image], [LanguageCode])  VALUES ('y','crayon','Medial','crayon.jpg', 'EN');</v>
      </c>
    </row>
    <row r="38" spans="1:5" x14ac:dyDescent="0.3">
      <c r="A38" t="s">
        <v>81</v>
      </c>
      <c r="B38" t="s">
        <v>83</v>
      </c>
      <c r="C38" t="s">
        <v>112</v>
      </c>
      <c r="D38" t="str">
        <f t="shared" si="0"/>
        <v>archer.jpg</v>
      </c>
      <c r="E38" t="str">
        <f t="shared" si="1"/>
        <v>INSERT INTO [ArticulationTests] ([Sound],[Text],[SoundPosition],[Image], [LanguageCode])  VALUES ('ch','archer','Medial','archer.jpg', 'EN');</v>
      </c>
    </row>
    <row r="39" spans="1:5" x14ac:dyDescent="0.3">
      <c r="A39" t="s">
        <v>86</v>
      </c>
      <c r="B39" t="s">
        <v>88</v>
      </c>
      <c r="C39" t="s">
        <v>112</v>
      </c>
      <c r="D39" t="str">
        <f t="shared" si="0"/>
        <v>barrel.jpg</v>
      </c>
      <c r="E39" t="str">
        <f t="shared" si="1"/>
        <v>INSERT INTO [ArticulationTests] ([Sound],[Text],[SoundPosition],[Image], [LanguageCode])  VALUES ('r','barrel','Medial','barrel.jpg', 'EN');</v>
      </c>
    </row>
    <row r="40" spans="1:5" x14ac:dyDescent="0.3">
      <c r="A40" t="s">
        <v>91</v>
      </c>
      <c r="B40" t="s">
        <v>93</v>
      </c>
      <c r="C40" t="s">
        <v>112</v>
      </c>
      <c r="D40" t="str">
        <f t="shared" si="0"/>
        <v>badger.jpg</v>
      </c>
      <c r="E40" t="str">
        <f t="shared" si="1"/>
        <v>INSERT INTO [ArticulationTests] ([Sound],[Text],[SoundPosition],[Image], [LanguageCode])  VALUES ('j','badger','Medial','badger.jpg', 'EN');</v>
      </c>
    </row>
    <row r="41" spans="1:5" x14ac:dyDescent="0.3">
      <c r="A41" t="s">
        <v>96</v>
      </c>
      <c r="B41" t="s">
        <v>98</v>
      </c>
      <c r="C41" t="s">
        <v>112</v>
      </c>
      <c r="D41" t="str">
        <f t="shared" si="0"/>
        <v>bishop.jpg</v>
      </c>
      <c r="E41" t="str">
        <f t="shared" si="1"/>
        <v>INSERT INTO [ArticulationTests] ([Sound],[Text],[SoundPosition],[Image], [LanguageCode])  VALUES ('sh','bishop','Medial','bishop.jpg', 'EN');</v>
      </c>
    </row>
    <row r="42" spans="1:5" x14ac:dyDescent="0.3">
      <c r="A42" t="s">
        <v>100</v>
      </c>
      <c r="B42" t="s">
        <v>102</v>
      </c>
      <c r="C42" t="s">
        <v>112</v>
      </c>
      <c r="D42" t="str">
        <f t="shared" si="0"/>
        <v>father.jpg</v>
      </c>
      <c r="E42" t="str">
        <f t="shared" si="1"/>
        <v>INSERT INTO [ArticulationTests] ([Sound],[Text],[SoundPosition],[Image], [LanguageCode])  VALUES ('th','father','Medial','father.jpg', 'EN');</v>
      </c>
    </row>
    <row r="43" spans="1:5" x14ac:dyDescent="0.3">
      <c r="A43" t="s">
        <v>104</v>
      </c>
      <c r="B43" t="s">
        <v>105</v>
      </c>
      <c r="C43" t="s">
        <v>112</v>
      </c>
      <c r="D43" t="str">
        <f t="shared" si="0"/>
        <v>measure.jpg</v>
      </c>
      <c r="E43" t="str">
        <f t="shared" si="1"/>
        <v>INSERT INTO [ArticulationTests] ([Sound],[Text],[SoundPosition],[Image], [LanguageCode])  VALUES ('zh','measure','Medial','measure.jpg', 'EN');</v>
      </c>
    </row>
    <row r="44" spans="1:5" x14ac:dyDescent="0.3">
      <c r="A44" t="s">
        <v>5</v>
      </c>
      <c r="B44" t="s">
        <v>8</v>
      </c>
      <c r="C44" t="s">
        <v>113</v>
      </c>
      <c r="D44" t="str">
        <f t="shared" si="0"/>
        <v>thumb.jpg</v>
      </c>
      <c r="E44" t="str">
        <f t="shared" si="1"/>
        <v>INSERT INTO [ArticulationTests] ([Sound],[Text],[SoundPosition],[Image], [LanguageCode])  VALUES ('m','thumb','Final','thumb.jpg', 'EN');</v>
      </c>
    </row>
    <row r="45" spans="1:5" x14ac:dyDescent="0.3">
      <c r="A45" t="s">
        <v>10</v>
      </c>
      <c r="B45" t="s">
        <v>13</v>
      </c>
      <c r="C45" t="s">
        <v>113</v>
      </c>
      <c r="D45" t="str">
        <f t="shared" si="0"/>
        <v>pin.jpg</v>
      </c>
      <c r="E45" t="str">
        <f t="shared" si="1"/>
        <v>INSERT INTO [ArticulationTests] ([Sound],[Text],[SoundPosition],[Image], [LanguageCode])  VALUES ('n','pin','Final','pin.jpg', 'EN');</v>
      </c>
    </row>
    <row r="46" spans="1:5" x14ac:dyDescent="0.3">
      <c r="A46" t="s">
        <v>20</v>
      </c>
      <c r="B46" t="s">
        <v>23</v>
      </c>
      <c r="C46" t="s">
        <v>113</v>
      </c>
      <c r="D46" t="str">
        <f t="shared" si="0"/>
        <v>map.jpg</v>
      </c>
      <c r="E46" t="str">
        <f t="shared" si="1"/>
        <v>INSERT INTO [ArticulationTests] ([Sound],[Text],[SoundPosition],[Image], [LanguageCode])  VALUES ('p','map','Final','map.jpg', 'EN');</v>
      </c>
    </row>
    <row r="47" spans="1:5" x14ac:dyDescent="0.3">
      <c r="A47" t="s">
        <v>25</v>
      </c>
      <c r="B47" t="s">
        <v>28</v>
      </c>
      <c r="C47" t="s">
        <v>113</v>
      </c>
      <c r="D47" t="str">
        <f t="shared" si="0"/>
        <v>cub.jpg</v>
      </c>
      <c r="E47" t="str">
        <f t="shared" si="1"/>
        <v>INSERT INTO [ArticulationTests] ([Sound],[Text],[SoundPosition],[Image], [LanguageCode])  VALUES ('b','cub','Final','cub.jpg', 'EN');</v>
      </c>
    </row>
    <row r="48" spans="1:5" x14ac:dyDescent="0.3">
      <c r="A48" t="s">
        <v>30</v>
      </c>
      <c r="B48" t="s">
        <v>33</v>
      </c>
      <c r="C48" t="s">
        <v>113</v>
      </c>
      <c r="D48" t="str">
        <f t="shared" si="0"/>
        <v>hat.jpg</v>
      </c>
      <c r="E48" t="str">
        <f t="shared" si="1"/>
        <v>INSERT INTO [ArticulationTests] ([Sound],[Text],[SoundPosition],[Image], [LanguageCode])  VALUES ('t','hat','Final','hat.jpg', 'EN');</v>
      </c>
    </row>
    <row r="49" spans="1:5" x14ac:dyDescent="0.3">
      <c r="A49" t="s">
        <v>35</v>
      </c>
      <c r="B49" t="s">
        <v>38</v>
      </c>
      <c r="C49" t="s">
        <v>113</v>
      </c>
      <c r="D49" t="str">
        <f t="shared" si="0"/>
        <v>sock.jpg</v>
      </c>
      <c r="E49" t="str">
        <f t="shared" si="1"/>
        <v>INSERT INTO [ArticulationTests] ([Sound],[Text],[SoundPosition],[Image], [LanguageCode])  VALUES ('k','sock','Final','sock.jpg', 'EN');</v>
      </c>
    </row>
    <row r="50" spans="1:5" x14ac:dyDescent="0.3">
      <c r="A50" t="s">
        <v>40</v>
      </c>
      <c r="B50" t="s">
        <v>43</v>
      </c>
      <c r="C50" t="s">
        <v>113</v>
      </c>
      <c r="D50" t="str">
        <f t="shared" si="0"/>
        <v>cow.jpg</v>
      </c>
      <c r="E50" t="str">
        <f t="shared" si="1"/>
        <v>INSERT INTO [ArticulationTests] ([Sound],[Text],[SoundPosition],[Image], [LanguageCode])  VALUES ('w','cow','Final','cow.jpg', 'EN');</v>
      </c>
    </row>
    <row r="51" spans="1:5" x14ac:dyDescent="0.3">
      <c r="A51" t="s">
        <v>45</v>
      </c>
      <c r="B51" t="s">
        <v>48</v>
      </c>
      <c r="C51" t="s">
        <v>113</v>
      </c>
      <c r="D51" t="str">
        <f t="shared" si="0"/>
        <v>head.jpg</v>
      </c>
      <c r="E51" t="str">
        <f t="shared" si="1"/>
        <v>INSERT INTO [ArticulationTests] ([Sound],[Text],[SoundPosition],[Image], [LanguageCode])  VALUES ('d','head','Final','head.jpg', 'EN');</v>
      </c>
    </row>
    <row r="52" spans="1:5" x14ac:dyDescent="0.3">
      <c r="A52" t="s">
        <v>50</v>
      </c>
      <c r="B52" t="s">
        <v>53</v>
      </c>
      <c r="C52" t="s">
        <v>113</v>
      </c>
      <c r="D52" t="str">
        <f t="shared" si="0"/>
        <v>bag.jpg</v>
      </c>
      <c r="E52" t="str">
        <f t="shared" si="1"/>
        <v>INSERT INTO [ArticulationTests] ([Sound],[Text],[SoundPosition],[Image], [LanguageCode])  VALUES ('g','bag','Final','bag.jpg', 'EN');</v>
      </c>
    </row>
    <row r="53" spans="1:5" x14ac:dyDescent="0.3">
      <c r="A53" t="s">
        <v>55</v>
      </c>
      <c r="B53" t="s">
        <v>58</v>
      </c>
      <c r="C53" t="s">
        <v>113</v>
      </c>
      <c r="D53" t="str">
        <f t="shared" si="0"/>
        <v>laugh.jpg</v>
      </c>
      <c r="E53" t="str">
        <f t="shared" si="1"/>
        <v>INSERT INTO [ArticulationTests] ([Sound],[Text],[SoundPosition],[Image], [LanguageCode])  VALUES ('f','laugh','Final','laugh.jpg', 'EN');</v>
      </c>
    </row>
    <row r="54" spans="1:5" x14ac:dyDescent="0.3">
      <c r="A54" t="s">
        <v>60</v>
      </c>
      <c r="B54" t="s">
        <v>61</v>
      </c>
      <c r="C54" t="s">
        <v>113</v>
      </c>
      <c r="D54" t="str">
        <f t="shared" si="0"/>
        <v>wing.jpg</v>
      </c>
      <c r="E54" t="str">
        <f t="shared" si="1"/>
        <v>INSERT INTO [ArticulationTests] ([Sound],[Text],[SoundPosition],[Image], [LanguageCode])  VALUES ('ng','wing','Final','wing.jpg', 'EN');</v>
      </c>
    </row>
    <row r="55" spans="1:5" x14ac:dyDescent="0.3">
      <c r="A55" t="s">
        <v>63</v>
      </c>
      <c r="B55" t="s">
        <v>66</v>
      </c>
      <c r="C55" t="s">
        <v>113</v>
      </c>
      <c r="D55" t="str">
        <f t="shared" si="0"/>
        <v>hill.jpg</v>
      </c>
      <c r="E55" t="str">
        <f t="shared" si="1"/>
        <v>INSERT INTO [ArticulationTests] ([Sound],[Text],[SoundPosition],[Image], [LanguageCode])  VALUES ('l','hill','Final','hill.jpg', 'EN');</v>
      </c>
    </row>
    <row r="56" spans="1:5" x14ac:dyDescent="0.3">
      <c r="A56" t="s">
        <v>68</v>
      </c>
      <c r="B56" t="s">
        <v>71</v>
      </c>
      <c r="C56" t="s">
        <v>113</v>
      </c>
      <c r="D56" t="str">
        <f t="shared" si="0"/>
        <v>moose.jpg</v>
      </c>
      <c r="E56" t="str">
        <f t="shared" si="1"/>
        <v>INSERT INTO [ArticulationTests] ([Sound],[Text],[SoundPosition],[Image], [LanguageCode])  VALUES ('s','moose','Final','moose.jpg', 'EN');</v>
      </c>
    </row>
    <row r="57" spans="1:5" x14ac:dyDescent="0.3">
      <c r="A57" t="s">
        <v>72</v>
      </c>
      <c r="B57" t="s">
        <v>75</v>
      </c>
      <c r="C57" t="s">
        <v>113</v>
      </c>
      <c r="D57" t="str">
        <f t="shared" si="0"/>
        <v>sieve.jpg</v>
      </c>
      <c r="E57" t="str">
        <f t="shared" si="1"/>
        <v>INSERT INTO [ArticulationTests] ([Sound],[Text],[SoundPosition],[Image], [LanguageCode])  VALUES ('v','sieve','Final','sieve.jpg', 'EN');</v>
      </c>
    </row>
    <row r="58" spans="1:5" x14ac:dyDescent="0.3">
      <c r="A58" t="s">
        <v>76</v>
      </c>
      <c r="B58" t="s">
        <v>79</v>
      </c>
      <c r="C58" t="s">
        <v>113</v>
      </c>
      <c r="D58" t="str">
        <f t="shared" si="0"/>
        <v>toy.jpg</v>
      </c>
      <c r="E58" t="str">
        <f t="shared" si="1"/>
        <v>INSERT INTO [ArticulationTests] ([Sound],[Text],[SoundPosition],[Image], [LanguageCode])  VALUES ('y','toy','Final','toy.jpg', 'EN');</v>
      </c>
    </row>
    <row r="59" spans="1:5" x14ac:dyDescent="0.3">
      <c r="A59" t="s">
        <v>81</v>
      </c>
      <c r="B59" t="s">
        <v>84</v>
      </c>
      <c r="C59" t="s">
        <v>113</v>
      </c>
      <c r="D59" t="str">
        <f t="shared" si="0"/>
        <v>witch.jpg</v>
      </c>
      <c r="E59" t="str">
        <f t="shared" si="1"/>
        <v>INSERT INTO [ArticulationTests] ([Sound],[Text],[SoundPosition],[Image], [LanguageCode])  VALUES ('ch','witch','Final','witch.jpg', 'EN');</v>
      </c>
    </row>
    <row r="60" spans="1:5" x14ac:dyDescent="0.3">
      <c r="A60" t="s">
        <v>86</v>
      </c>
      <c r="B60" t="s">
        <v>89</v>
      </c>
      <c r="C60" t="s">
        <v>113</v>
      </c>
      <c r="D60" t="str">
        <f t="shared" si="0"/>
        <v>car.jpg</v>
      </c>
      <c r="E60" t="str">
        <f t="shared" si="1"/>
        <v>INSERT INTO [ArticulationTests] ([Sound],[Text],[SoundPosition],[Image], [LanguageCode])  VALUES ('r','car','Final','car.jpg', 'EN');</v>
      </c>
    </row>
    <row r="61" spans="1:5" x14ac:dyDescent="0.3">
      <c r="A61" t="s">
        <v>91</v>
      </c>
      <c r="B61" t="s">
        <v>94</v>
      </c>
      <c r="C61" t="s">
        <v>113</v>
      </c>
      <c r="D61" t="str">
        <f t="shared" si="0"/>
        <v>midge.jpg</v>
      </c>
      <c r="E61" t="str">
        <f t="shared" si="1"/>
        <v>INSERT INTO [ArticulationTests] ([Sound],[Text],[SoundPosition],[Image], [LanguageCode])  VALUES ('j','midge','Final','midge.jpg', 'EN');</v>
      </c>
    </row>
    <row r="62" spans="1:5" x14ac:dyDescent="0.3">
      <c r="A62" t="s">
        <v>96</v>
      </c>
      <c r="B62" t="s">
        <v>99</v>
      </c>
      <c r="C62" t="s">
        <v>113</v>
      </c>
      <c r="D62" t="str">
        <f t="shared" si="0"/>
        <v>fish.jpg</v>
      </c>
      <c r="E62" t="str">
        <f t="shared" si="1"/>
        <v>INSERT INTO [ArticulationTests] ([Sound],[Text],[SoundPosition],[Image], [LanguageCode])  VALUES ('sh','fish','Final','fish.jpg', 'EN');</v>
      </c>
    </row>
    <row r="63" spans="1:5" x14ac:dyDescent="0.3">
      <c r="A63" t="s">
        <v>100</v>
      </c>
      <c r="B63" t="s">
        <v>103</v>
      </c>
      <c r="C63" t="s">
        <v>113</v>
      </c>
      <c r="D63" t="str">
        <f t="shared" si="0"/>
        <v>path.jpg</v>
      </c>
      <c r="E63" t="str">
        <f t="shared" si="1"/>
        <v>INSERT INTO [ArticulationTests] ([Sound],[Text],[SoundPosition],[Image], [LanguageCode])  VALUES ('th','path','Final','path.jpg', 'EN');</v>
      </c>
    </row>
    <row r="64" spans="1:5" x14ac:dyDescent="0.3">
      <c r="A64" t="s">
        <v>5</v>
      </c>
      <c r="B64" t="s">
        <v>9</v>
      </c>
      <c r="C64" t="s">
        <v>114</v>
      </c>
      <c r="D64" t="str">
        <f t="shared" si="0"/>
        <v>mummy.jpg</v>
      </c>
      <c r="E64" t="str">
        <f t="shared" si="1"/>
        <v>INSERT INTO [ArticulationTests] ([Sound],[Text],[SoundPosition],[Image], [LanguageCode])  VALUES ('m','mummy','Blended','mummy.jpg', 'EN');</v>
      </c>
    </row>
    <row r="65" spans="1:5" x14ac:dyDescent="0.3">
      <c r="A65" t="s">
        <v>10</v>
      </c>
      <c r="B65" t="s">
        <v>14</v>
      </c>
      <c r="C65" t="s">
        <v>114</v>
      </c>
      <c r="D65" t="str">
        <f t="shared" si="0"/>
        <v>cannon.jpg</v>
      </c>
      <c r="E65" t="str">
        <f t="shared" si="1"/>
        <v>INSERT INTO [ArticulationTests] ([Sound],[Text],[SoundPosition],[Image], [LanguageCode])  VALUES ('n','cannon','Blended','cannon.jpg', 'EN');</v>
      </c>
    </row>
    <row r="66" spans="1:5" x14ac:dyDescent="0.3">
      <c r="A66" t="s">
        <v>15</v>
      </c>
      <c r="B66" t="s">
        <v>19</v>
      </c>
      <c r="C66" t="s">
        <v>114</v>
      </c>
      <c r="D66" t="str">
        <f t="shared" si="0"/>
        <v>hardhat.jpg</v>
      </c>
      <c r="E66" t="str">
        <f t="shared" si="1"/>
        <v>INSERT INTO [ArticulationTests] ([Sound],[Text],[SoundPosition],[Image], [LanguageCode])  VALUES ('h','hardhat','Blended','hardhat.jpg', 'EN');</v>
      </c>
    </row>
    <row r="67" spans="1:5" x14ac:dyDescent="0.3">
      <c r="A67" t="s">
        <v>20</v>
      </c>
      <c r="B67" t="s">
        <v>24</v>
      </c>
      <c r="C67" t="s">
        <v>114</v>
      </c>
      <c r="D67" t="str">
        <f t="shared" ref="D67:D81" si="2">B67&amp;".jpg"</f>
        <v>pepper.jpg</v>
      </c>
      <c r="E67" t="str">
        <f t="shared" ref="E67:E81" si="3">CONCATENATE("INSERT INTO [ArticulationTests] ([Sound],[Text],[SoundPosition],[Image], [LanguageCode])  VALUES ('",A67,"','",B67,"','",C67,"','",D67,"', 'EN');")</f>
        <v>INSERT INTO [ArticulationTests] ([Sound],[Text],[SoundPosition],[Image], [LanguageCode])  VALUES ('p','pepper','Blended','pepper.jpg', 'EN');</v>
      </c>
    </row>
    <row r="68" spans="1:5" x14ac:dyDescent="0.3">
      <c r="A68" t="s">
        <v>25</v>
      </c>
      <c r="B68" t="s">
        <v>29</v>
      </c>
      <c r="C68" t="s">
        <v>114</v>
      </c>
      <c r="D68" t="str">
        <f t="shared" si="2"/>
        <v>baby.jpg</v>
      </c>
      <c r="E68" t="str">
        <f t="shared" si="3"/>
        <v>INSERT INTO [ArticulationTests] ([Sound],[Text],[SoundPosition],[Image], [LanguageCode])  VALUES ('b','baby','Blended','baby.jpg', 'EN');</v>
      </c>
    </row>
    <row r="69" spans="1:5" x14ac:dyDescent="0.3">
      <c r="A69" t="s">
        <v>30</v>
      </c>
      <c r="B69" t="s">
        <v>34</v>
      </c>
      <c r="C69" t="s">
        <v>114</v>
      </c>
      <c r="D69" t="str">
        <f t="shared" si="2"/>
        <v>tent.jpg</v>
      </c>
      <c r="E69" t="str">
        <f t="shared" si="3"/>
        <v>INSERT INTO [ArticulationTests] ([Sound],[Text],[SoundPosition],[Image], [LanguageCode])  VALUES ('t','tent','Blended','tent.jpg', 'EN');</v>
      </c>
    </row>
    <row r="70" spans="1:5" x14ac:dyDescent="0.3">
      <c r="A70" t="s">
        <v>35</v>
      </c>
      <c r="B70" t="s">
        <v>39</v>
      </c>
      <c r="C70" t="s">
        <v>114</v>
      </c>
      <c r="D70" t="str">
        <f t="shared" si="2"/>
        <v>cockerel.jpg</v>
      </c>
      <c r="E70" t="str">
        <f t="shared" si="3"/>
        <v>INSERT INTO [ArticulationTests] ([Sound],[Text],[SoundPosition],[Image], [LanguageCode])  VALUES ('k','cockerel','Blended','cockerel.jpg', 'EN');</v>
      </c>
    </row>
    <row r="71" spans="1:5" x14ac:dyDescent="0.3">
      <c r="A71" t="s">
        <v>40</v>
      </c>
      <c r="B71" t="s">
        <v>44</v>
      </c>
      <c r="C71" t="s">
        <v>114</v>
      </c>
      <c r="D71" t="str">
        <f t="shared" si="2"/>
        <v>window.jpg</v>
      </c>
      <c r="E71" t="str">
        <f t="shared" si="3"/>
        <v>INSERT INTO [ArticulationTests] ([Sound],[Text],[SoundPosition],[Image], [LanguageCode])  VALUES ('w','window','Blended','window.jpg', 'EN');</v>
      </c>
    </row>
    <row r="72" spans="1:5" x14ac:dyDescent="0.3">
      <c r="A72" t="s">
        <v>45</v>
      </c>
      <c r="B72" t="s">
        <v>49</v>
      </c>
      <c r="C72" t="s">
        <v>114</v>
      </c>
      <c r="D72" t="str">
        <f t="shared" si="2"/>
        <v>daddy.jpg</v>
      </c>
      <c r="E72" t="str">
        <f t="shared" si="3"/>
        <v>INSERT INTO [ArticulationTests] ([Sound],[Text],[SoundPosition],[Image], [LanguageCode])  VALUES ('d','daddy','Blended','daddy.jpg', 'EN');</v>
      </c>
    </row>
    <row r="73" spans="1:5" x14ac:dyDescent="0.3">
      <c r="A73" t="s">
        <v>50</v>
      </c>
      <c r="B73" t="s">
        <v>54</v>
      </c>
      <c r="C73" t="s">
        <v>114</v>
      </c>
      <c r="D73" t="str">
        <f t="shared" si="2"/>
        <v>goggles.jpg</v>
      </c>
      <c r="E73" t="str">
        <f t="shared" si="3"/>
        <v>INSERT INTO [ArticulationTests] ([Sound],[Text],[SoundPosition],[Image], [LanguageCode])  VALUES ('g','goggles','Blended','goggles.jpg', 'EN');</v>
      </c>
    </row>
    <row r="74" spans="1:5" x14ac:dyDescent="0.3">
      <c r="A74" t="s">
        <v>55</v>
      </c>
      <c r="B74" t="s">
        <v>59</v>
      </c>
      <c r="C74" t="s">
        <v>114</v>
      </c>
      <c r="D74" t="str">
        <f t="shared" si="2"/>
        <v>fifteen.jpg</v>
      </c>
      <c r="E74" t="str">
        <f t="shared" si="3"/>
        <v>INSERT INTO [ArticulationTests] ([Sound],[Text],[SoundPosition],[Image], [LanguageCode])  VALUES ('f','fifteen','Blended','fifteen.jpg', 'EN');</v>
      </c>
    </row>
    <row r="75" spans="1:5" x14ac:dyDescent="0.3">
      <c r="A75" t="s">
        <v>60</v>
      </c>
      <c r="B75" t="s">
        <v>62</v>
      </c>
      <c r="C75" t="s">
        <v>114</v>
      </c>
      <c r="D75" t="str">
        <f t="shared" si="2"/>
        <v>swinging.jpg</v>
      </c>
      <c r="E75" t="str">
        <f t="shared" si="3"/>
        <v>INSERT INTO [ArticulationTests] ([Sound],[Text],[SoundPosition],[Image], [LanguageCode])  VALUES ('ng','swinging','Blended','swinging.jpg', 'EN');</v>
      </c>
    </row>
    <row r="76" spans="1:5" x14ac:dyDescent="0.3">
      <c r="A76" t="s">
        <v>63</v>
      </c>
      <c r="B76" t="s">
        <v>67</v>
      </c>
      <c r="C76" t="s">
        <v>114</v>
      </c>
      <c r="D76" t="str">
        <f t="shared" si="2"/>
        <v>lollipop.jpg</v>
      </c>
      <c r="E76" t="str">
        <f t="shared" si="3"/>
        <v>INSERT INTO [ArticulationTests] ([Sound],[Text],[SoundPosition],[Image], [LanguageCode])  VALUES ('l','lollipop','Blended','lollipop.jpg', 'EN');</v>
      </c>
    </row>
    <row r="77" spans="1:5" x14ac:dyDescent="0.3">
      <c r="A77" t="s">
        <v>68</v>
      </c>
      <c r="B77" t="s">
        <v>70</v>
      </c>
      <c r="C77" t="s">
        <v>114</v>
      </c>
      <c r="D77" t="str">
        <f t="shared" si="2"/>
        <v>buses.jpg</v>
      </c>
      <c r="E77" t="str">
        <f t="shared" si="3"/>
        <v>INSERT INTO [ArticulationTests] ([Sound],[Text],[SoundPosition],[Image], [LanguageCode])  VALUES ('s','buses','Blended','buses.jpg', 'EN');</v>
      </c>
    </row>
    <row r="78" spans="1:5" x14ac:dyDescent="0.3">
      <c r="A78" t="s">
        <v>76</v>
      </c>
      <c r="B78" t="s">
        <v>80</v>
      </c>
      <c r="C78" t="s">
        <v>114</v>
      </c>
      <c r="D78" t="str">
        <f t="shared" si="2"/>
        <v>yoyo.jpg</v>
      </c>
      <c r="E78" t="str">
        <f t="shared" si="3"/>
        <v>INSERT INTO [ArticulationTests] ([Sound],[Text],[SoundPosition],[Image], [LanguageCode])  VALUES ('y','yoyo','Blended','yoyo.jpg', 'EN');</v>
      </c>
    </row>
    <row r="79" spans="1:5" x14ac:dyDescent="0.3">
      <c r="A79" t="s">
        <v>81</v>
      </c>
      <c r="B79" t="s">
        <v>85</v>
      </c>
      <c r="C79" t="s">
        <v>114</v>
      </c>
      <c r="D79" t="str">
        <f t="shared" si="2"/>
        <v>church.jpg</v>
      </c>
      <c r="E79" t="str">
        <f t="shared" si="3"/>
        <v>INSERT INTO [ArticulationTests] ([Sound],[Text],[SoundPosition],[Image], [LanguageCode])  VALUES ('ch','church','Blended','church.jpg', 'EN');</v>
      </c>
    </row>
    <row r="80" spans="1:5" x14ac:dyDescent="0.3">
      <c r="A80" t="s">
        <v>86</v>
      </c>
      <c r="B80" t="s">
        <v>90</v>
      </c>
      <c r="C80" t="s">
        <v>114</v>
      </c>
      <c r="D80" t="str">
        <f t="shared" si="2"/>
        <v>robber.jpg</v>
      </c>
      <c r="E80" t="str">
        <f t="shared" si="3"/>
        <v>INSERT INTO [ArticulationTests] ([Sound],[Text],[SoundPosition],[Image], [LanguageCode])  VALUES ('r','robber','Blended','robber.jpg', 'EN');</v>
      </c>
    </row>
    <row r="81" spans="1:5" x14ac:dyDescent="0.3">
      <c r="A81" t="s">
        <v>91</v>
      </c>
      <c r="B81" t="s">
        <v>95</v>
      </c>
      <c r="C81" t="s">
        <v>114</v>
      </c>
      <c r="D81" t="str">
        <f t="shared" si="2"/>
        <v>george.jpg</v>
      </c>
      <c r="E81" t="str">
        <f t="shared" si="3"/>
        <v>INSERT INTO [ArticulationTests] ([Sound],[Text],[SoundPosition],[Image], [LanguageCode])  VALUES ('j','george','Blended','george.jpg', 'EN');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3CA4-88C8-4DD8-82AB-1500BC354F4E}">
  <dimension ref="A1:E20"/>
  <sheetViews>
    <sheetView workbookViewId="0">
      <selection activeCell="E2" sqref="E2:E20"/>
    </sheetView>
  </sheetViews>
  <sheetFormatPr defaultRowHeight="14.4" x14ac:dyDescent="0.3"/>
  <cols>
    <col min="1" max="1" width="7" bestFit="1" customWidth="1"/>
  </cols>
  <sheetData>
    <row r="1" spans="1:5" x14ac:dyDescent="0.3">
      <c r="A1" s="7" t="s">
        <v>115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 s="7" t="s">
        <v>25</v>
      </c>
      <c r="B2" s="6" t="s">
        <v>116</v>
      </c>
      <c r="C2" s="6" t="s">
        <v>117</v>
      </c>
      <c r="D2" s="8"/>
      <c r="E2" s="6" t="s">
        <v>118</v>
      </c>
    </row>
    <row r="3" spans="1:5" x14ac:dyDescent="0.3">
      <c r="A3" s="7" t="s">
        <v>119</v>
      </c>
      <c r="B3" s="6" t="s">
        <v>120</v>
      </c>
      <c r="C3" s="6" t="s">
        <v>121</v>
      </c>
      <c r="D3" s="8"/>
      <c r="E3" s="6" t="s">
        <v>122</v>
      </c>
    </row>
    <row r="4" spans="1:5" x14ac:dyDescent="0.3">
      <c r="A4" s="7" t="s">
        <v>123</v>
      </c>
      <c r="B4" s="6" t="s">
        <v>124</v>
      </c>
      <c r="C4" s="6" t="s">
        <v>125</v>
      </c>
      <c r="D4" s="6" t="s">
        <v>126</v>
      </c>
      <c r="E4" s="6" t="s">
        <v>127</v>
      </c>
    </row>
    <row r="5" spans="1:5" x14ac:dyDescent="0.3">
      <c r="A5" s="7" t="s">
        <v>45</v>
      </c>
      <c r="B5" s="6" t="s">
        <v>128</v>
      </c>
      <c r="C5" s="6" t="s">
        <v>129</v>
      </c>
      <c r="D5" s="8"/>
      <c r="E5" s="6" t="s">
        <v>130</v>
      </c>
    </row>
    <row r="6" spans="1:5" x14ac:dyDescent="0.3">
      <c r="A6" s="7" t="s">
        <v>55</v>
      </c>
      <c r="B6" s="6" t="s">
        <v>131</v>
      </c>
      <c r="C6" s="6" t="s">
        <v>132</v>
      </c>
      <c r="D6" s="6" t="s">
        <v>133</v>
      </c>
      <c r="E6" s="6" t="s">
        <v>134</v>
      </c>
    </row>
    <row r="7" spans="1:5" x14ac:dyDescent="0.3">
      <c r="A7" s="7" t="s">
        <v>50</v>
      </c>
      <c r="B7" s="6" t="s">
        <v>135</v>
      </c>
      <c r="C7" s="6" t="s">
        <v>136</v>
      </c>
      <c r="D7" s="6" t="s">
        <v>137</v>
      </c>
      <c r="E7" s="6" t="s">
        <v>138</v>
      </c>
    </row>
    <row r="8" spans="1:5" x14ac:dyDescent="0.3">
      <c r="A8" s="7" t="s">
        <v>15</v>
      </c>
      <c r="B8" s="6" t="s">
        <v>139</v>
      </c>
      <c r="C8" s="6" t="s">
        <v>140</v>
      </c>
      <c r="D8" s="6" t="s">
        <v>141</v>
      </c>
      <c r="E8" s="8"/>
    </row>
    <row r="9" spans="1:5" x14ac:dyDescent="0.3">
      <c r="A9" s="7" t="s">
        <v>35</v>
      </c>
      <c r="B9" s="6" t="s">
        <v>142</v>
      </c>
      <c r="C9" s="6" t="s">
        <v>143</v>
      </c>
      <c r="D9" s="6" t="s">
        <v>144</v>
      </c>
      <c r="E9" s="6" t="s">
        <v>145</v>
      </c>
    </row>
    <row r="10" spans="1:5" x14ac:dyDescent="0.3">
      <c r="A10" s="7" t="s">
        <v>63</v>
      </c>
      <c r="B10" s="6" t="s">
        <v>146</v>
      </c>
      <c r="C10" s="6" t="s">
        <v>147</v>
      </c>
      <c r="D10" s="6" t="s">
        <v>148</v>
      </c>
      <c r="E10" s="6" t="s">
        <v>149</v>
      </c>
    </row>
    <row r="11" spans="1:5" x14ac:dyDescent="0.3">
      <c r="A11" s="7" t="s">
        <v>5</v>
      </c>
      <c r="B11" s="6" t="s">
        <v>150</v>
      </c>
      <c r="C11" s="6" t="s">
        <v>151</v>
      </c>
      <c r="D11" s="6" t="s">
        <v>152</v>
      </c>
      <c r="E11" s="6" t="s">
        <v>153</v>
      </c>
    </row>
    <row r="12" spans="1:5" x14ac:dyDescent="0.3">
      <c r="A12" s="7" t="s">
        <v>10</v>
      </c>
      <c r="B12" s="6" t="s">
        <v>154</v>
      </c>
      <c r="C12" s="6" t="s">
        <v>155</v>
      </c>
      <c r="D12" s="6" t="s">
        <v>156</v>
      </c>
      <c r="E12" s="6" t="s">
        <v>157</v>
      </c>
    </row>
    <row r="13" spans="1:5" x14ac:dyDescent="0.3">
      <c r="A13" s="7" t="s">
        <v>20</v>
      </c>
      <c r="B13" s="6" t="s">
        <v>158</v>
      </c>
      <c r="C13" s="6" t="s">
        <v>159</v>
      </c>
      <c r="D13" s="6" t="s">
        <v>160</v>
      </c>
      <c r="E13" s="6" t="s">
        <v>161</v>
      </c>
    </row>
    <row r="14" spans="1:5" x14ac:dyDescent="0.3">
      <c r="A14" s="7" t="s">
        <v>86</v>
      </c>
      <c r="B14" s="6" t="s">
        <v>162</v>
      </c>
      <c r="C14" s="6" t="s">
        <v>131</v>
      </c>
      <c r="D14" s="6" t="s">
        <v>163</v>
      </c>
      <c r="E14" s="6" t="s">
        <v>164</v>
      </c>
    </row>
    <row r="15" spans="1:5" x14ac:dyDescent="0.3">
      <c r="A15" s="7" t="s">
        <v>68</v>
      </c>
      <c r="B15" s="6" t="s">
        <v>165</v>
      </c>
      <c r="C15" s="6" t="s">
        <v>166</v>
      </c>
      <c r="D15" s="6" t="s">
        <v>167</v>
      </c>
      <c r="E15" s="6" t="s">
        <v>168</v>
      </c>
    </row>
    <row r="16" spans="1:5" x14ac:dyDescent="0.3">
      <c r="A16" s="7" t="s">
        <v>169</v>
      </c>
      <c r="B16" s="6" t="s">
        <v>170</v>
      </c>
      <c r="C16" s="6" t="s">
        <v>171</v>
      </c>
      <c r="D16" s="6" t="s">
        <v>172</v>
      </c>
      <c r="E16" s="6" t="s">
        <v>173</v>
      </c>
    </row>
    <row r="17" spans="1:5" x14ac:dyDescent="0.3">
      <c r="A17" s="7" t="s">
        <v>30</v>
      </c>
      <c r="B17" s="6" t="s">
        <v>174</v>
      </c>
      <c r="C17" s="6" t="s">
        <v>175</v>
      </c>
      <c r="D17" s="6" t="s">
        <v>176</v>
      </c>
      <c r="E17" s="6" t="s">
        <v>177</v>
      </c>
    </row>
    <row r="18" spans="1:5" x14ac:dyDescent="0.3">
      <c r="A18" s="7" t="s">
        <v>72</v>
      </c>
      <c r="B18" s="6" t="s">
        <v>178</v>
      </c>
      <c r="C18" s="6" t="s">
        <v>179</v>
      </c>
      <c r="D18" s="6" t="s">
        <v>180</v>
      </c>
      <c r="E18" s="6" t="s">
        <v>181</v>
      </c>
    </row>
    <row r="19" spans="1:5" x14ac:dyDescent="0.3">
      <c r="A19" s="7" t="s">
        <v>76</v>
      </c>
      <c r="B19" s="6" t="s">
        <v>182</v>
      </c>
      <c r="C19" s="6" t="s">
        <v>141</v>
      </c>
      <c r="D19" s="6" t="s">
        <v>183</v>
      </c>
      <c r="E19" s="6" t="s">
        <v>184</v>
      </c>
    </row>
    <row r="20" spans="1:5" x14ac:dyDescent="0.3">
      <c r="A20" s="7" t="s">
        <v>185</v>
      </c>
      <c r="B20" s="6" t="s">
        <v>186</v>
      </c>
      <c r="C20" s="6" t="s">
        <v>187</v>
      </c>
      <c r="D20" s="6" t="s">
        <v>188</v>
      </c>
      <c r="E20" s="6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40D4-1A8C-49B8-AC4C-BD9FDA66D6CE}">
  <dimension ref="A1:E73"/>
  <sheetViews>
    <sheetView workbookViewId="0">
      <selection activeCell="E2" sqref="E2"/>
    </sheetView>
  </sheetViews>
  <sheetFormatPr defaultRowHeight="14.4" x14ac:dyDescent="0.3"/>
  <cols>
    <col min="4" max="4" width="13.77734375" customWidth="1"/>
    <col min="5" max="5" width="98.21875" customWidth="1"/>
  </cols>
  <sheetData>
    <row r="1" spans="1:5" x14ac:dyDescent="0.3">
      <c r="A1" s="5" t="s">
        <v>107</v>
      </c>
      <c r="B1" s="5" t="s">
        <v>106</v>
      </c>
      <c r="C1" s="5" t="s">
        <v>108</v>
      </c>
      <c r="D1" s="5" t="s">
        <v>110</v>
      </c>
      <c r="E1" s="5" t="s">
        <v>109</v>
      </c>
    </row>
    <row r="2" spans="1:5" x14ac:dyDescent="0.3">
      <c r="A2" s="7" t="s">
        <v>25</v>
      </c>
      <c r="B2" s="6" t="s">
        <v>116</v>
      </c>
      <c r="C2" t="s">
        <v>111</v>
      </c>
      <c r="D2" t="s">
        <v>190</v>
      </c>
      <c r="E2" t="str">
        <f>CONCATENATE("INSERT INTO [ArticulationTests] ([Sound],[Text],[SoundPosition],[Image], [LanguageCode])  VALUES ('",A2,"','",B2,"','",C2,"','",D2,"', 'TR');")</f>
        <v>INSERT INTO [ArticulationTests] ([Sound],[Text],[SoundPosition],[Image], [LanguageCode])  VALUES ('b','bardak','Initial','bardak.png', 'TR');</v>
      </c>
    </row>
    <row r="3" spans="1:5" x14ac:dyDescent="0.3">
      <c r="A3" s="7" t="s">
        <v>119</v>
      </c>
      <c r="B3" s="6" t="s">
        <v>120</v>
      </c>
      <c r="C3" t="s">
        <v>111</v>
      </c>
      <c r="D3" t="s">
        <v>191</v>
      </c>
      <c r="E3" t="str">
        <f t="shared" ref="E3:E66" si="0">CONCATENATE("INSERT INTO [ArticulationTests] ([Sound],[Text],[SoundPosition],[Image], [LanguageCode])  VALUES ('",A3,"','",B3,"','",C3,"','",D3,"', 'TR');")</f>
        <v>INSERT INTO [ArticulationTests] ([Sound],[Text],[SoundPosition],[Image], [LanguageCode])  VALUES ('c','cep','Initial','cep.png', 'TR');</v>
      </c>
    </row>
    <row r="4" spans="1:5" x14ac:dyDescent="0.3">
      <c r="A4" s="7" t="s">
        <v>123</v>
      </c>
      <c r="B4" s="6" t="s">
        <v>124</v>
      </c>
      <c r="C4" t="s">
        <v>111</v>
      </c>
      <c r="D4" t="s">
        <v>192</v>
      </c>
      <c r="E4" t="str">
        <f t="shared" si="0"/>
        <v>INSERT INTO [ArticulationTests] ([Sound],[Text],[SoundPosition],[Image], [LanguageCode])  VALUES ('ç','çocuk','Initial','çocuk.png', 'TR');</v>
      </c>
    </row>
    <row r="5" spans="1:5" x14ac:dyDescent="0.3">
      <c r="A5" s="7" t="s">
        <v>45</v>
      </c>
      <c r="B5" s="6" t="s">
        <v>128</v>
      </c>
      <c r="C5" t="s">
        <v>111</v>
      </c>
      <c r="D5" t="s">
        <v>193</v>
      </c>
      <c r="E5" t="str">
        <f t="shared" si="0"/>
        <v>INSERT INTO [ArticulationTests] ([Sound],[Text],[SoundPosition],[Image], [LanguageCode])  VALUES ('d','diş','Initial','diş.png', 'TR');</v>
      </c>
    </row>
    <row r="6" spans="1:5" x14ac:dyDescent="0.3">
      <c r="A6" s="7" t="s">
        <v>55</v>
      </c>
      <c r="B6" s="6" t="s">
        <v>131</v>
      </c>
      <c r="C6" t="s">
        <v>111</v>
      </c>
      <c r="D6" t="s">
        <v>194</v>
      </c>
      <c r="E6" t="str">
        <f t="shared" si="0"/>
        <v>INSERT INTO [ArticulationTests] ([Sound],[Text],[SoundPosition],[Image], [LanguageCode])  VALUES ('f','fırça','Initial','fırça.png', 'TR');</v>
      </c>
    </row>
    <row r="7" spans="1:5" x14ac:dyDescent="0.3">
      <c r="A7" s="7" t="s">
        <v>50</v>
      </c>
      <c r="B7" s="6" t="s">
        <v>135</v>
      </c>
      <c r="C7" t="s">
        <v>111</v>
      </c>
      <c r="D7" t="s">
        <v>195</v>
      </c>
      <c r="E7" t="str">
        <f t="shared" si="0"/>
        <v>INSERT INTO [ArticulationTests] ([Sound],[Text],[SoundPosition],[Image], [LanguageCode])  VALUES ('g','gözlük','Initial','gözlük.png', 'TR');</v>
      </c>
    </row>
    <row r="8" spans="1:5" x14ac:dyDescent="0.3">
      <c r="A8" s="7" t="s">
        <v>15</v>
      </c>
      <c r="B8" s="6" t="s">
        <v>139</v>
      </c>
      <c r="C8" t="s">
        <v>111</v>
      </c>
      <c r="D8" t="s">
        <v>248</v>
      </c>
      <c r="E8" t="str">
        <f t="shared" si="0"/>
        <v>INSERT INTO [ArticulationTests] ([Sound],[Text],[SoundPosition],[Image], [LanguageCode])  VALUES ('h','hamur','Initial','hamur.jpg', 'TR');</v>
      </c>
    </row>
    <row r="9" spans="1:5" x14ac:dyDescent="0.3">
      <c r="A9" s="7" t="s">
        <v>35</v>
      </c>
      <c r="B9" s="6" t="s">
        <v>142</v>
      </c>
      <c r="C9" t="s">
        <v>111</v>
      </c>
      <c r="D9" t="s">
        <v>196</v>
      </c>
      <c r="E9" t="str">
        <f t="shared" si="0"/>
        <v>INSERT INTO [ArticulationTests] ([Sound],[Text],[SoundPosition],[Image], [LanguageCode])  VALUES ('k','kedi','Initial','kedi.png', 'TR');</v>
      </c>
    </row>
    <row r="10" spans="1:5" x14ac:dyDescent="0.3">
      <c r="A10" s="7" t="s">
        <v>63</v>
      </c>
      <c r="B10" s="6" t="s">
        <v>146</v>
      </c>
      <c r="C10" t="s">
        <v>111</v>
      </c>
      <c r="D10" t="s">
        <v>197</v>
      </c>
      <c r="E10" t="str">
        <f t="shared" si="0"/>
        <v>INSERT INTO [ArticulationTests] ([Sound],[Text],[SoundPosition],[Image], [LanguageCode])  VALUES ('l','lamba','Initial','lamba.png', 'TR');</v>
      </c>
    </row>
    <row r="11" spans="1:5" x14ac:dyDescent="0.3">
      <c r="A11" s="7" t="s">
        <v>5</v>
      </c>
      <c r="B11" s="6" t="s">
        <v>150</v>
      </c>
      <c r="C11" t="s">
        <v>111</v>
      </c>
      <c r="D11" t="s">
        <v>198</v>
      </c>
      <c r="E11" t="str">
        <f t="shared" si="0"/>
        <v>INSERT INTO [ArticulationTests] ([Sound],[Text],[SoundPosition],[Image], [LanguageCode])  VALUES ('m','makas','Initial','makas.png', 'TR');</v>
      </c>
    </row>
    <row r="12" spans="1:5" x14ac:dyDescent="0.3">
      <c r="A12" s="7" t="s">
        <v>10</v>
      </c>
      <c r="B12" s="6" t="s">
        <v>154</v>
      </c>
      <c r="C12" t="s">
        <v>111</v>
      </c>
      <c r="D12" t="s">
        <v>252</v>
      </c>
      <c r="E12" t="str">
        <f t="shared" si="0"/>
        <v>INSERT INTO [ArticulationTests] ([Sound],[Text],[SoundPosition],[Image], [LanguageCode])  VALUES ('n','nar','Initial','nar.jpg', 'TR');</v>
      </c>
    </row>
    <row r="13" spans="1:5" x14ac:dyDescent="0.3">
      <c r="A13" s="7" t="s">
        <v>20</v>
      </c>
      <c r="B13" s="6" t="s">
        <v>158</v>
      </c>
      <c r="C13" t="s">
        <v>111</v>
      </c>
      <c r="D13" t="s">
        <v>199</v>
      </c>
      <c r="E13" t="str">
        <f t="shared" si="0"/>
        <v>INSERT INTO [ArticulationTests] ([Sound],[Text],[SoundPosition],[Image], [LanguageCode])  VALUES ('p','portakal','Initial','portakal.png', 'TR');</v>
      </c>
    </row>
    <row r="14" spans="1:5" x14ac:dyDescent="0.3">
      <c r="A14" s="7" t="s">
        <v>86</v>
      </c>
      <c r="B14" s="6" t="s">
        <v>162</v>
      </c>
      <c r="C14" t="s">
        <v>111</v>
      </c>
      <c r="D14" t="s">
        <v>200</v>
      </c>
      <c r="E14" t="str">
        <f t="shared" si="0"/>
        <v>INSERT INTO [ArticulationTests] ([Sound],[Text],[SoundPosition],[Image], [LanguageCode])  VALUES ('r','resim','Initial','resim.png', 'TR');</v>
      </c>
    </row>
    <row r="15" spans="1:5" x14ac:dyDescent="0.3">
      <c r="A15" s="7" t="s">
        <v>68</v>
      </c>
      <c r="B15" s="6" t="s">
        <v>165</v>
      </c>
      <c r="C15" t="s">
        <v>111</v>
      </c>
      <c r="D15" t="s">
        <v>201</v>
      </c>
      <c r="E15" t="str">
        <f t="shared" si="0"/>
        <v>INSERT INTO [ArticulationTests] ([Sound],[Text],[SoundPosition],[Image], [LanguageCode])  VALUES ('s','sabun','Initial','sabun.png', 'TR');</v>
      </c>
    </row>
    <row r="16" spans="1:5" x14ac:dyDescent="0.3">
      <c r="A16" s="7" t="s">
        <v>169</v>
      </c>
      <c r="B16" s="6" t="s">
        <v>170</v>
      </c>
      <c r="C16" t="s">
        <v>111</v>
      </c>
      <c r="D16" t="s">
        <v>202</v>
      </c>
      <c r="E16" t="str">
        <f t="shared" si="0"/>
        <v>INSERT INTO [ArticulationTests] ([Sound],[Text],[SoundPosition],[Image], [LanguageCode])  VALUES ('ş','şapka','Initial','şapka.png', 'TR');</v>
      </c>
    </row>
    <row r="17" spans="1:5" x14ac:dyDescent="0.3">
      <c r="A17" s="7" t="s">
        <v>30</v>
      </c>
      <c r="B17" s="6" t="s">
        <v>174</v>
      </c>
      <c r="C17" t="s">
        <v>111</v>
      </c>
      <c r="D17" t="s">
        <v>203</v>
      </c>
      <c r="E17" t="str">
        <f t="shared" si="0"/>
        <v>INSERT INTO [ArticulationTests] ([Sound],[Text],[SoundPosition],[Image], [LanguageCode])  VALUES ('t','tabak','Initial','tabak.png', 'TR');</v>
      </c>
    </row>
    <row r="18" spans="1:5" x14ac:dyDescent="0.3">
      <c r="A18" s="7" t="s">
        <v>72</v>
      </c>
      <c r="B18" s="6" t="s">
        <v>178</v>
      </c>
      <c r="C18" t="s">
        <v>111</v>
      </c>
      <c r="D18" t="s">
        <v>204</v>
      </c>
      <c r="E18" t="str">
        <f t="shared" si="0"/>
        <v>INSERT INTO [ArticulationTests] ([Sound],[Text],[SoundPosition],[Image], [LanguageCode])  VALUES ('v','vişne','Initial','vişne.png', 'TR');</v>
      </c>
    </row>
    <row r="19" spans="1:5" x14ac:dyDescent="0.3">
      <c r="A19" s="7" t="s">
        <v>76</v>
      </c>
      <c r="B19" s="6" t="s">
        <v>182</v>
      </c>
      <c r="C19" t="s">
        <v>111</v>
      </c>
      <c r="D19" t="s">
        <v>205</v>
      </c>
      <c r="E19" t="str">
        <f t="shared" si="0"/>
        <v>INSERT INTO [ArticulationTests] ([Sound],[Text],[SoundPosition],[Image], [LanguageCode])  VALUES ('y','yatak','Initial','yatak.png', 'TR');</v>
      </c>
    </row>
    <row r="20" spans="1:5" x14ac:dyDescent="0.3">
      <c r="A20" s="7" t="s">
        <v>185</v>
      </c>
      <c r="B20" s="6" t="s">
        <v>186</v>
      </c>
      <c r="C20" t="s">
        <v>111</v>
      </c>
      <c r="D20" t="s">
        <v>206</v>
      </c>
      <c r="E20" t="str">
        <f t="shared" si="0"/>
        <v>INSERT INTO [ArticulationTests] ([Sound],[Text],[SoundPosition],[Image], [LanguageCode])  VALUES ('z','zil','Initial','zil.png', 'TR');</v>
      </c>
    </row>
    <row r="21" spans="1:5" x14ac:dyDescent="0.3">
      <c r="A21" s="7" t="s">
        <v>25</v>
      </c>
      <c r="B21" s="6" t="s">
        <v>117</v>
      </c>
      <c r="C21" t="s">
        <v>112</v>
      </c>
      <c r="D21" t="s">
        <v>207</v>
      </c>
      <c r="E21" t="str">
        <f t="shared" si="0"/>
        <v>INSERT INTO [ArticulationTests] ([Sound],[Text],[SoundPosition],[Image], [LanguageCode])  VALUES ('b','kibrit','Medial','kibrit.png', 'TR');</v>
      </c>
    </row>
    <row r="22" spans="1:5" x14ac:dyDescent="0.3">
      <c r="A22" s="7" t="s">
        <v>119</v>
      </c>
      <c r="B22" s="6" t="s">
        <v>121</v>
      </c>
      <c r="C22" t="s">
        <v>112</v>
      </c>
      <c r="D22" t="s">
        <v>208</v>
      </c>
      <c r="E22" t="str">
        <f t="shared" si="0"/>
        <v>INSERT INTO [ArticulationTests] ([Sound],[Text],[SoundPosition],[Image], [LanguageCode])  VALUES ('c','gece','Medial','gece.png', 'TR');</v>
      </c>
    </row>
    <row r="23" spans="1:5" x14ac:dyDescent="0.3">
      <c r="A23" s="7" t="s">
        <v>123</v>
      </c>
      <c r="B23" s="6" t="s">
        <v>125</v>
      </c>
      <c r="C23" t="s">
        <v>112</v>
      </c>
      <c r="D23" t="s">
        <v>209</v>
      </c>
      <c r="E23" t="str">
        <f t="shared" si="0"/>
        <v>INSERT INTO [ArticulationTests] ([Sound],[Text],[SoundPosition],[Image], [LanguageCode])  VALUES ('ç','uçak','Medial','uçak.png', 'TR');</v>
      </c>
    </row>
    <row r="24" spans="1:5" x14ac:dyDescent="0.3">
      <c r="A24" s="7" t="s">
        <v>45</v>
      </c>
      <c r="B24" s="6" t="s">
        <v>129</v>
      </c>
      <c r="C24" t="s">
        <v>112</v>
      </c>
      <c r="D24" t="s">
        <v>210</v>
      </c>
      <c r="E24" t="str">
        <f t="shared" si="0"/>
        <v>INSERT INTO [ArticulationTests] ([Sound],[Text],[SoundPosition],[Image], [LanguageCode])  VALUES ('d','ördek','Medial','ördek.png', 'TR');</v>
      </c>
    </row>
    <row r="25" spans="1:5" x14ac:dyDescent="0.3">
      <c r="A25" s="7" t="s">
        <v>55</v>
      </c>
      <c r="B25" s="6" t="s">
        <v>132</v>
      </c>
      <c r="C25" t="s">
        <v>112</v>
      </c>
      <c r="D25" t="s">
        <v>256</v>
      </c>
      <c r="E25" t="str">
        <f t="shared" si="0"/>
        <v>INSERT INTO [ArticulationTests] ([Sound],[Text],[SoundPosition],[Image], [LanguageCode])  VALUES ('f','köfte','Medial','köfte.jpg', 'TR');</v>
      </c>
    </row>
    <row r="26" spans="1:5" x14ac:dyDescent="0.3">
      <c r="A26" s="7" t="s">
        <v>50</v>
      </c>
      <c r="B26" s="6" t="s">
        <v>136</v>
      </c>
      <c r="C26" t="s">
        <v>112</v>
      </c>
      <c r="D26" t="s">
        <v>211</v>
      </c>
      <c r="E26" t="str">
        <f t="shared" si="0"/>
        <v>INSERT INTO [ArticulationTests] ([Sound],[Text],[SoundPosition],[Image], [LanguageCode])  VALUES ('g','sünger','Medial','sünger.png', 'TR');</v>
      </c>
    </row>
    <row r="27" spans="1:5" x14ac:dyDescent="0.3">
      <c r="A27" s="7" t="s">
        <v>15</v>
      </c>
      <c r="B27" s="6" t="s">
        <v>140</v>
      </c>
      <c r="C27" t="s">
        <v>112</v>
      </c>
      <c r="D27" t="s">
        <v>212</v>
      </c>
      <c r="E27" t="str">
        <f t="shared" si="0"/>
        <v>INSERT INTO [ArticulationTests] ([Sound],[Text],[SoundPosition],[Image], [LanguageCode])  VALUES ('h','anahtar','Medial','anahtar.png', 'TR');</v>
      </c>
    </row>
    <row r="28" spans="1:5" x14ac:dyDescent="0.3">
      <c r="A28" s="7" t="s">
        <v>35</v>
      </c>
      <c r="B28" s="6" t="s">
        <v>143</v>
      </c>
      <c r="C28" t="s">
        <v>112</v>
      </c>
      <c r="D28" t="s">
        <v>213</v>
      </c>
      <c r="E28" t="str">
        <f t="shared" si="0"/>
        <v>INSERT INTO [ArticulationTests] ([Sound],[Text],[SoundPosition],[Image], [LanguageCode])  VALUES ('k','şeker','Medial','şeker.png', 'TR');</v>
      </c>
    </row>
    <row r="29" spans="1:5" x14ac:dyDescent="0.3">
      <c r="A29" s="7" t="s">
        <v>63</v>
      </c>
      <c r="B29" s="6" t="s">
        <v>147</v>
      </c>
      <c r="C29" t="s">
        <v>112</v>
      </c>
      <c r="D29" t="s">
        <v>214</v>
      </c>
      <c r="E29" t="str">
        <f t="shared" si="0"/>
        <v>INSERT INTO [ArticulationTests] ([Sound],[Text],[SoundPosition],[Image], [LanguageCode])  VALUES ('l','telefon','Medial','telefon.png', 'TR');</v>
      </c>
    </row>
    <row r="30" spans="1:5" x14ac:dyDescent="0.3">
      <c r="A30" s="7" t="s">
        <v>5</v>
      </c>
      <c r="B30" s="6" t="s">
        <v>151</v>
      </c>
      <c r="C30" t="s">
        <v>112</v>
      </c>
      <c r="D30" t="s">
        <v>215</v>
      </c>
      <c r="E30" t="str">
        <f t="shared" si="0"/>
        <v>INSERT INTO [ArticulationTests] ([Sound],[Text],[SoundPosition],[Image], [LanguageCode])  VALUES ('m','limon','Medial','limon.png', 'TR');</v>
      </c>
    </row>
    <row r="31" spans="1:5" x14ac:dyDescent="0.3">
      <c r="A31" s="7" t="s">
        <v>10</v>
      </c>
      <c r="B31" s="6" t="s">
        <v>155</v>
      </c>
      <c r="C31" t="s">
        <v>112</v>
      </c>
      <c r="D31" t="s">
        <v>216</v>
      </c>
      <c r="E31" t="str">
        <f t="shared" si="0"/>
        <v>INSERT INTO [ArticulationTests] ([Sound],[Text],[SoundPosition],[Image], [LanguageCode])  VALUES ('n','salıncak','Medial','salıncak.png', 'TR');</v>
      </c>
    </row>
    <row r="32" spans="1:5" x14ac:dyDescent="0.3">
      <c r="A32" s="7" t="s">
        <v>20</v>
      </c>
      <c r="B32" s="6" t="s">
        <v>159</v>
      </c>
      <c r="C32" t="s">
        <v>112</v>
      </c>
      <c r="D32" t="s">
        <v>217</v>
      </c>
      <c r="E32" t="str">
        <f t="shared" si="0"/>
        <v>INSERT INTO [ArticulationTests] ([Sound],[Text],[SoundPosition],[Image], [LanguageCode])  VALUES ('p','süpürge','Medial','süpürge.png', 'TR');</v>
      </c>
    </row>
    <row r="33" spans="1:5" x14ac:dyDescent="0.3">
      <c r="A33" s="7" t="s">
        <v>86</v>
      </c>
      <c r="B33" s="6" t="s">
        <v>131</v>
      </c>
      <c r="C33" t="s">
        <v>112</v>
      </c>
      <c r="D33" t="s">
        <v>194</v>
      </c>
      <c r="E33" t="str">
        <f t="shared" si="0"/>
        <v>INSERT INTO [ArticulationTests] ([Sound],[Text],[SoundPosition],[Image], [LanguageCode])  VALUES ('r','fırça','Medial','fırça.png', 'TR');</v>
      </c>
    </row>
    <row r="34" spans="1:5" x14ac:dyDescent="0.3">
      <c r="A34" s="7" t="s">
        <v>68</v>
      </c>
      <c r="B34" s="6" t="s">
        <v>166</v>
      </c>
      <c r="C34" t="s">
        <v>112</v>
      </c>
      <c r="D34" t="s">
        <v>244</v>
      </c>
      <c r="E34" t="str">
        <f t="shared" si="0"/>
        <v>INSERT INTO [ArticulationTests] ([Sound],[Text],[SoundPosition],[Image], [LanguageCode])  VALUES ('s','taksi','Medial','taksi.jpg', 'TR');</v>
      </c>
    </row>
    <row r="35" spans="1:5" x14ac:dyDescent="0.3">
      <c r="A35" s="7" t="s">
        <v>169</v>
      </c>
      <c r="B35" s="6" t="s">
        <v>171</v>
      </c>
      <c r="C35" t="s">
        <v>112</v>
      </c>
      <c r="D35" t="s">
        <v>218</v>
      </c>
      <c r="E35" t="str">
        <f t="shared" si="0"/>
        <v>INSERT INTO [ArticulationTests] ([Sound],[Text],[SoundPosition],[Image], [LanguageCode])  VALUES ('ş','kaşık','Medial','kaşık.png', 'TR');</v>
      </c>
    </row>
    <row r="36" spans="1:5" x14ac:dyDescent="0.3">
      <c r="A36" s="7" t="s">
        <v>30</v>
      </c>
      <c r="B36" s="6" t="s">
        <v>175</v>
      </c>
      <c r="C36" t="s">
        <v>112</v>
      </c>
      <c r="D36" t="s">
        <v>219</v>
      </c>
      <c r="E36" t="str">
        <f t="shared" si="0"/>
        <v>INSERT INTO [ArticulationTests] ([Sound],[Text],[SoundPosition],[Image], [LanguageCode])  VALUES ('t','yastık','Medial','yastık.png', 'TR');</v>
      </c>
    </row>
    <row r="37" spans="1:5" x14ac:dyDescent="0.3">
      <c r="A37" s="7" t="s">
        <v>72</v>
      </c>
      <c r="B37" s="6" t="s">
        <v>179</v>
      </c>
      <c r="C37" t="s">
        <v>112</v>
      </c>
      <c r="D37" t="s">
        <v>220</v>
      </c>
      <c r="E37" t="str">
        <f t="shared" si="0"/>
        <v>INSERT INTO [ArticulationTests] ([Sound],[Text],[SoundPosition],[Image], [LanguageCode])  VALUES ('v','tavşan','Medial','tavşan.png', 'TR');</v>
      </c>
    </row>
    <row r="38" spans="1:5" x14ac:dyDescent="0.3">
      <c r="A38" s="7" t="s">
        <v>76</v>
      </c>
      <c r="B38" s="6" t="s">
        <v>141</v>
      </c>
      <c r="C38" t="s">
        <v>112</v>
      </c>
      <c r="D38" t="s">
        <v>221</v>
      </c>
      <c r="E38" t="str">
        <f t="shared" si="0"/>
        <v>INSERT INTO [ArticulationTests] ([Sound],[Text],[SoundPosition],[Image], [LanguageCode])  VALUES ('y','siyah','Medial','siyah.png', 'TR');</v>
      </c>
    </row>
    <row r="39" spans="1:5" x14ac:dyDescent="0.3">
      <c r="A39" s="7" t="s">
        <v>185</v>
      </c>
      <c r="B39" s="6" t="s">
        <v>187</v>
      </c>
      <c r="C39" t="s">
        <v>112</v>
      </c>
      <c r="D39" t="s">
        <v>222</v>
      </c>
      <c r="E39" t="str">
        <f t="shared" si="0"/>
        <v>INSERT INTO [ArticulationTests] ([Sound],[Text],[SoundPosition],[Image], [LanguageCode])  VALUES ('z','üzüm','Medial','üzüm.png', 'TR');</v>
      </c>
    </row>
    <row r="40" spans="1:5" x14ac:dyDescent="0.3">
      <c r="A40" s="7" t="s">
        <v>123</v>
      </c>
      <c r="B40" s="6" t="s">
        <v>126</v>
      </c>
      <c r="C40" t="s">
        <v>113</v>
      </c>
      <c r="D40" t="s">
        <v>223</v>
      </c>
      <c r="E40" t="str">
        <f t="shared" si="0"/>
        <v>INSERT INTO [ArticulationTests] ([Sound],[Text],[SoundPosition],[Image], [LanguageCode])  VALUES ('ç','havuç','Final','havuç.png', 'TR');</v>
      </c>
    </row>
    <row r="41" spans="1:5" x14ac:dyDescent="0.3">
      <c r="A41" s="7" t="s">
        <v>55</v>
      </c>
      <c r="B41" s="6" t="s">
        <v>133</v>
      </c>
      <c r="C41" t="s">
        <v>113</v>
      </c>
      <c r="D41" t="s">
        <v>251</v>
      </c>
      <c r="E41" t="str">
        <f t="shared" si="0"/>
        <v>INSERT INTO [ArticulationTests] ([Sound],[Text],[SoundPosition],[Image], [LanguageCode])  VALUES ('f','muz','Final','muz.jpg', 'TR');</v>
      </c>
    </row>
    <row r="42" spans="1:5" x14ac:dyDescent="0.3">
      <c r="A42" s="7" t="s">
        <v>50</v>
      </c>
      <c r="B42" s="6" t="s">
        <v>137</v>
      </c>
      <c r="C42" t="s">
        <v>113</v>
      </c>
      <c r="D42" t="s">
        <v>224</v>
      </c>
      <c r="E42" t="str">
        <f t="shared" si="0"/>
        <v>INSERT INTO [ArticulationTests] ([Sound],[Text],[SoundPosition],[Image], [LanguageCode])  VALUES ('g','puding','Final','puding.png', 'TR');</v>
      </c>
    </row>
    <row r="43" spans="1:5" x14ac:dyDescent="0.3">
      <c r="A43" s="7" t="s">
        <v>15</v>
      </c>
      <c r="B43" s="6" t="s">
        <v>141</v>
      </c>
      <c r="C43" t="s">
        <v>113</v>
      </c>
      <c r="D43" t="s">
        <v>221</v>
      </c>
      <c r="E43" t="str">
        <f t="shared" si="0"/>
        <v>INSERT INTO [ArticulationTests] ([Sound],[Text],[SoundPosition],[Image], [LanguageCode])  VALUES ('h','siyah','Final','siyah.png', 'TR');</v>
      </c>
    </row>
    <row r="44" spans="1:5" x14ac:dyDescent="0.3">
      <c r="A44" s="7" t="s">
        <v>35</v>
      </c>
      <c r="B44" s="6" t="s">
        <v>144</v>
      </c>
      <c r="C44" t="s">
        <v>113</v>
      </c>
      <c r="D44" t="s">
        <v>225</v>
      </c>
      <c r="E44" t="str">
        <f t="shared" si="0"/>
        <v>INSERT INTO [ArticulationTests] ([Sound],[Text],[SoundPosition],[Image], [LanguageCode])  VALUES ('k','park','Final','park.png', 'TR');</v>
      </c>
    </row>
    <row r="45" spans="1:5" x14ac:dyDescent="0.3">
      <c r="A45" s="7" t="s">
        <v>63</v>
      </c>
      <c r="B45" s="6" t="s">
        <v>148</v>
      </c>
      <c r="C45" t="s">
        <v>113</v>
      </c>
      <c r="D45" t="s">
        <v>226</v>
      </c>
      <c r="E45" t="str">
        <f t="shared" si="0"/>
        <v>INSERT INTO [ArticulationTests] ([Sound],[Text],[SoundPosition],[Image], [LanguageCode])  VALUES ('l','fil','Final','fil.png', 'TR');</v>
      </c>
    </row>
    <row r="46" spans="1:5" x14ac:dyDescent="0.3">
      <c r="A46" s="7" t="s">
        <v>5</v>
      </c>
      <c r="B46" s="6" t="s">
        <v>152</v>
      </c>
      <c r="C46" t="s">
        <v>113</v>
      </c>
      <c r="D46" t="s">
        <v>227</v>
      </c>
      <c r="E46" t="str">
        <f t="shared" si="0"/>
        <v>INSERT INTO [ArticulationTests] ([Sound],[Text],[SoundPosition],[Image], [LanguageCode])  VALUES ('m','kalem','Final','kalem.png', 'TR');</v>
      </c>
    </row>
    <row r="47" spans="1:5" x14ac:dyDescent="0.3">
      <c r="A47" s="7" t="s">
        <v>10</v>
      </c>
      <c r="B47" s="6" t="s">
        <v>156</v>
      </c>
      <c r="C47" t="s">
        <v>113</v>
      </c>
      <c r="D47" t="s">
        <v>228</v>
      </c>
      <c r="E47" t="str">
        <f t="shared" si="0"/>
        <v>INSERT INTO [ArticulationTests] ([Sound],[Text],[SoundPosition],[Image], [LanguageCode])  VALUES ('n','burun','Final','burun.png', 'TR');</v>
      </c>
    </row>
    <row r="48" spans="1:5" x14ac:dyDescent="0.3">
      <c r="A48" s="7" t="s">
        <v>20</v>
      </c>
      <c r="B48" s="6" t="s">
        <v>160</v>
      </c>
      <c r="C48" t="s">
        <v>113</v>
      </c>
      <c r="D48" t="s">
        <v>229</v>
      </c>
      <c r="E48" t="str">
        <f t="shared" si="0"/>
        <v>INSERT INTO [ArticulationTests] ([Sound],[Text],[SoundPosition],[Image], [LanguageCode])  VALUES ('p','kalp','Final','kalp.png', 'TR');</v>
      </c>
    </row>
    <row r="49" spans="1:5" x14ac:dyDescent="0.3">
      <c r="A49" s="7" t="s">
        <v>86</v>
      </c>
      <c r="B49" s="6" t="s">
        <v>163</v>
      </c>
      <c r="C49" t="s">
        <v>113</v>
      </c>
      <c r="D49" t="s">
        <v>230</v>
      </c>
      <c r="E49" t="str">
        <f t="shared" si="0"/>
        <v>INSERT INTO [ArticulationTests] ([Sound],[Text],[SoundPosition],[Image], [LanguageCode])  VALUES ('r','mantar','Final','mantar.png', 'TR');</v>
      </c>
    </row>
    <row r="50" spans="1:5" x14ac:dyDescent="0.3">
      <c r="A50" s="7" t="s">
        <v>68</v>
      </c>
      <c r="B50" s="6" t="s">
        <v>167</v>
      </c>
      <c r="C50" t="s">
        <v>113</v>
      </c>
      <c r="D50" t="s">
        <v>231</v>
      </c>
      <c r="E50" t="str">
        <f t="shared" si="0"/>
        <v>INSERT INTO [ArticulationTests] ([Sound],[Text],[SoundPosition],[Image], [LanguageCode])  VALUES ('s','dans','Final','dans.png', 'TR');</v>
      </c>
    </row>
    <row r="51" spans="1:5" x14ac:dyDescent="0.3">
      <c r="A51" s="7" t="s">
        <v>169</v>
      </c>
      <c r="B51" s="6" t="s">
        <v>172</v>
      </c>
      <c r="C51" t="s">
        <v>113</v>
      </c>
      <c r="D51" t="s">
        <v>232</v>
      </c>
      <c r="E51" t="str">
        <f t="shared" si="0"/>
        <v>INSERT INTO [ArticulationTests] ([Sound],[Text],[SoundPosition],[Image], [LanguageCode])  VALUES ('ş','güneş','Final','güneş.png', 'TR');</v>
      </c>
    </row>
    <row r="52" spans="1:5" x14ac:dyDescent="0.3">
      <c r="A52" s="7" t="s">
        <v>30</v>
      </c>
      <c r="B52" s="6" t="s">
        <v>176</v>
      </c>
      <c r="C52" t="s">
        <v>113</v>
      </c>
      <c r="D52" t="s">
        <v>233</v>
      </c>
      <c r="E52" t="str">
        <f t="shared" si="0"/>
        <v>INSERT INTO [ArticulationTests] ([Sound],[Text],[SoundPosition],[Image], [LanguageCode])  VALUES ('t','at','Final','at.png', 'TR');</v>
      </c>
    </row>
    <row r="53" spans="1:5" x14ac:dyDescent="0.3">
      <c r="A53" s="7" t="s">
        <v>72</v>
      </c>
      <c r="B53" s="6" t="s">
        <v>180</v>
      </c>
      <c r="C53" t="s">
        <v>113</v>
      </c>
      <c r="D53" t="s">
        <v>234</v>
      </c>
      <c r="E53" t="str">
        <f t="shared" si="0"/>
        <v>INSERT INTO [ArticulationTests] ([Sound],[Text],[SoundPosition],[Image], [LanguageCode])  VALUES ('v','ev','Final','ev.png', 'TR');</v>
      </c>
    </row>
    <row r="54" spans="1:5" x14ac:dyDescent="0.3">
      <c r="A54" s="7" t="s">
        <v>76</v>
      </c>
      <c r="B54" s="6" t="s">
        <v>183</v>
      </c>
      <c r="C54" t="s">
        <v>113</v>
      </c>
      <c r="D54" t="s">
        <v>257</v>
      </c>
      <c r="E54" t="str">
        <f t="shared" si="0"/>
        <v>INSERT INTO [ArticulationTests] ([Sound],[Text],[SoundPosition],[Image], [LanguageCode])  VALUES ('y','çay','Final','çay.jpg', 'TR');</v>
      </c>
    </row>
    <row r="55" spans="1:5" x14ac:dyDescent="0.3">
      <c r="A55" s="7" t="s">
        <v>185</v>
      </c>
      <c r="B55" s="6" t="s">
        <v>188</v>
      </c>
      <c r="C55" t="s">
        <v>113</v>
      </c>
      <c r="D55" t="s">
        <v>249</v>
      </c>
      <c r="E55" t="str">
        <f t="shared" si="0"/>
        <v>INSERT INTO [ArticulationTests] ([Sound],[Text],[SoundPosition],[Image], [LanguageCode])  VALUES ('z','karpuz','Final','karpuz.jpg', 'TR');</v>
      </c>
    </row>
    <row r="56" spans="1:5" x14ac:dyDescent="0.3">
      <c r="A56" s="7" t="s">
        <v>25</v>
      </c>
      <c r="B56" s="6" t="s">
        <v>118</v>
      </c>
      <c r="C56" t="s">
        <v>114</v>
      </c>
      <c r="D56" t="s">
        <v>235</v>
      </c>
      <c r="E56" t="str">
        <f t="shared" si="0"/>
        <v>INSERT INTO [ArticulationTests] ([Sound],[Text],[SoundPosition],[Image], [LanguageCode])  VALUES ('b','bebek','Blended','bebek.png', 'TR');</v>
      </c>
    </row>
    <row r="57" spans="1:5" x14ac:dyDescent="0.3">
      <c r="A57" s="7" t="s">
        <v>119</v>
      </c>
      <c r="B57" s="6" t="s">
        <v>122</v>
      </c>
      <c r="C57" t="s">
        <v>114</v>
      </c>
      <c r="D57" t="s">
        <v>255</v>
      </c>
      <c r="E57" t="str">
        <f t="shared" si="0"/>
        <v>INSERT INTO [ArticulationTests] ([Sound],[Text],[SoundPosition],[Image], [LanguageCode])  VALUES ('c','cüce','Blended','cüce.jpg', 'TR');</v>
      </c>
    </row>
    <row r="58" spans="1:5" x14ac:dyDescent="0.3">
      <c r="A58" s="7" t="s">
        <v>123</v>
      </c>
      <c r="B58" s="6" t="s">
        <v>127</v>
      </c>
      <c r="C58" t="s">
        <v>114</v>
      </c>
      <c r="D58" t="s">
        <v>236</v>
      </c>
      <c r="E58" t="str">
        <f t="shared" si="0"/>
        <v>INSERT INTO [ArticulationTests] ([Sound],[Text],[SoundPosition],[Image], [LanguageCode])  VALUES ('ç','çiçek','Blended','çiçek.png', 'TR');</v>
      </c>
    </row>
    <row r="59" spans="1:5" x14ac:dyDescent="0.3">
      <c r="A59" s="7" t="s">
        <v>45</v>
      </c>
      <c r="B59" s="6" t="s">
        <v>130</v>
      </c>
      <c r="C59" t="s">
        <v>114</v>
      </c>
      <c r="D59" t="s">
        <v>237</v>
      </c>
      <c r="E59" t="str">
        <f t="shared" si="0"/>
        <v>INSERT INTO [ArticulationTests] ([Sound],[Text],[SoundPosition],[Image], [LanguageCode])  VALUES ('d','dede','Blended','dede.png', 'TR');</v>
      </c>
    </row>
    <row r="60" spans="1:5" x14ac:dyDescent="0.3">
      <c r="A60" s="7" t="s">
        <v>55</v>
      </c>
      <c r="B60" s="6" t="s">
        <v>134</v>
      </c>
      <c r="C60" t="s">
        <v>114</v>
      </c>
      <c r="D60" t="s">
        <v>243</v>
      </c>
      <c r="E60" t="str">
        <f t="shared" si="0"/>
        <v>INSERT INTO [ArticulationTests] ([Sound],[Text],[SoundPosition],[Image], [LanguageCode])  VALUES ('f','fotograf','Blended','fotograf.jpg', 'TR');</v>
      </c>
    </row>
    <row r="61" spans="1:5" x14ac:dyDescent="0.3">
      <c r="A61" s="7" t="s">
        <v>50</v>
      </c>
      <c r="B61" s="6" t="s">
        <v>138</v>
      </c>
      <c r="C61" t="s">
        <v>114</v>
      </c>
      <c r="D61" t="s">
        <v>238</v>
      </c>
      <c r="E61" t="str">
        <f t="shared" si="0"/>
        <v>INSERT INTO [ArticulationTests] ([Sound],[Text],[SoundPosition],[Image], [LanguageCode])  VALUES ('g','gaga','Blended','gaga.png', 'TR');</v>
      </c>
    </row>
    <row r="62" spans="1:5" x14ac:dyDescent="0.3">
      <c r="A62" s="7" t="s">
        <v>35</v>
      </c>
      <c r="B62" s="6" t="s">
        <v>145</v>
      </c>
      <c r="C62" t="s">
        <v>114</v>
      </c>
      <c r="D62" t="s">
        <v>246</v>
      </c>
      <c r="E62" t="str">
        <f t="shared" si="0"/>
        <v>INSERT INTO [ArticulationTests] ([Sound],[Text],[SoundPosition],[Image], [LanguageCode])  VALUES ('k','bakkal','Blended','bakkal.jpg', 'TR');</v>
      </c>
    </row>
    <row r="63" spans="1:5" x14ac:dyDescent="0.3">
      <c r="A63" s="7" t="s">
        <v>63</v>
      </c>
      <c r="B63" s="6" t="s">
        <v>149</v>
      </c>
      <c r="C63" t="s">
        <v>114</v>
      </c>
      <c r="D63" t="s">
        <v>250</v>
      </c>
      <c r="E63" t="str">
        <f t="shared" si="0"/>
        <v>INSERT INTO [ArticulationTests] ([Sound],[Text],[SoundPosition],[Image], [LanguageCode])  VALUES ('l','lale','Blended','lale.jpg', 'TR');</v>
      </c>
    </row>
    <row r="64" spans="1:5" x14ac:dyDescent="0.3">
      <c r="A64" s="7" t="s">
        <v>5</v>
      </c>
      <c r="B64" s="6" t="s">
        <v>153</v>
      </c>
      <c r="C64" t="s">
        <v>114</v>
      </c>
      <c r="D64" t="s">
        <v>239</v>
      </c>
      <c r="E64" t="str">
        <f t="shared" si="0"/>
        <v>INSERT INTO [ArticulationTests] ([Sound],[Text],[SoundPosition],[Image], [LanguageCode])  VALUES ('m','mum','Blended','mum.png', 'TR');</v>
      </c>
    </row>
    <row r="65" spans="1:5" x14ac:dyDescent="0.3">
      <c r="A65" s="7" t="s">
        <v>10</v>
      </c>
      <c r="B65" s="6" t="s">
        <v>157</v>
      </c>
      <c r="C65" t="s">
        <v>114</v>
      </c>
      <c r="D65" t="s">
        <v>245</v>
      </c>
      <c r="E65" t="str">
        <f t="shared" si="0"/>
        <v>INSERT INTO [ArticulationTests] ([Sound],[Text],[SoundPosition],[Image], [LanguageCode])  VALUES ('n','ananas','Blended','ananas.jpg', 'TR');</v>
      </c>
    </row>
    <row r="66" spans="1:5" x14ac:dyDescent="0.3">
      <c r="A66" s="7" t="s">
        <v>20</v>
      </c>
      <c r="B66" s="6" t="s">
        <v>161</v>
      </c>
      <c r="C66" t="s">
        <v>114</v>
      </c>
      <c r="D66" t="s">
        <v>240</v>
      </c>
      <c r="E66" t="str">
        <f t="shared" si="0"/>
        <v>INSERT INTO [ArticulationTests] ([Sound],[Text],[SoundPosition],[Image], [LanguageCode])  VALUES ('p','paspas','Blended','paspas.png', 'TR');</v>
      </c>
    </row>
    <row r="67" spans="1:5" x14ac:dyDescent="0.3">
      <c r="A67" s="7" t="s">
        <v>86</v>
      </c>
      <c r="B67" s="6" t="s">
        <v>164</v>
      </c>
      <c r="C67" t="s">
        <v>114</v>
      </c>
      <c r="D67" t="s">
        <v>241</v>
      </c>
      <c r="E67" t="str">
        <f t="shared" ref="E67:E73" si="1">CONCATENATE("INSERT INTO [ArticulationTests] ([Sound],[Text],[SoundPosition],[Image], [LanguageCode])  VALUES ('",A67,"','",B67,"','",C67,"','",D67,"', 'TR');")</f>
        <v>INSERT INTO [ArticulationTests] ([Sound],[Text],[SoundPosition],[Image], [LanguageCode])  VALUES ('r','rüzgar','Blended','rüzgar.png', 'TR');</v>
      </c>
    </row>
    <row r="68" spans="1:5" x14ac:dyDescent="0.3">
      <c r="A68" s="7" t="s">
        <v>68</v>
      </c>
      <c r="B68" s="6" t="s">
        <v>168</v>
      </c>
      <c r="C68" t="s">
        <v>114</v>
      </c>
      <c r="D68" t="s">
        <v>253</v>
      </c>
      <c r="E68" t="str">
        <f t="shared" si="1"/>
        <v>INSERT INTO [ArticulationTests] ([Sound],[Text],[SoundPosition],[Image], [LanguageCode])  VALUES ('s','seksen','Blended','seksen.jpg', 'TR');</v>
      </c>
    </row>
    <row r="69" spans="1:5" x14ac:dyDescent="0.3">
      <c r="A69" s="7" t="s">
        <v>169</v>
      </c>
      <c r="B69" s="6" t="s">
        <v>173</v>
      </c>
      <c r="C69" t="s">
        <v>114</v>
      </c>
      <c r="D69" t="s">
        <v>258</v>
      </c>
      <c r="E69" t="str">
        <f t="shared" si="1"/>
        <v>INSERT INTO [ArticulationTests] ([Sound],[Text],[SoundPosition],[Image], [LanguageCode])  VALUES ('ş','şişman','Blended','şişman.jpg', 'TR');</v>
      </c>
    </row>
    <row r="70" spans="1:5" x14ac:dyDescent="0.3">
      <c r="A70" s="7" t="s">
        <v>30</v>
      </c>
      <c r="B70" s="6" t="s">
        <v>177</v>
      </c>
      <c r="C70" t="s">
        <v>114</v>
      </c>
      <c r="D70" t="s">
        <v>254</v>
      </c>
      <c r="E70" t="str">
        <f t="shared" si="1"/>
        <v>INSERT INTO [ArticulationTests] ([Sound],[Text],[SoundPosition],[Image], [LanguageCode])  VALUES ('t','tablet','Blended','tablet.jpg', 'TR');</v>
      </c>
    </row>
    <row r="71" spans="1:5" x14ac:dyDescent="0.3">
      <c r="A71" s="7" t="s">
        <v>72</v>
      </c>
      <c r="B71" s="6" t="s">
        <v>181</v>
      </c>
      <c r="C71" t="s">
        <v>114</v>
      </c>
      <c r="D71" t="s">
        <v>247</v>
      </c>
      <c r="E71" t="str">
        <f t="shared" si="1"/>
        <v>INSERT INTO [ArticulationTests] ([Sound],[Text],[SoundPosition],[Image], [LanguageCode])  VALUES ('v','civciv','Blended','civciv.jpg', 'TR');</v>
      </c>
    </row>
    <row r="72" spans="1:5" x14ac:dyDescent="0.3">
      <c r="A72" s="7" t="s">
        <v>76</v>
      </c>
      <c r="B72" s="6" t="s">
        <v>184</v>
      </c>
      <c r="C72" t="s">
        <v>114</v>
      </c>
      <c r="D72" t="s">
        <v>242</v>
      </c>
      <c r="E72" t="str">
        <f t="shared" si="1"/>
        <v>INSERT INTO [ArticulationTests] ([Sound],[Text],[SoundPosition],[Image], [LanguageCode])  VALUES ('y','yay','Blended','yay.png', 'TR');</v>
      </c>
    </row>
    <row r="73" spans="1:5" x14ac:dyDescent="0.3">
      <c r="A73" s="7" t="s">
        <v>185</v>
      </c>
      <c r="B73" s="6" t="s">
        <v>189</v>
      </c>
      <c r="C73" t="s">
        <v>114</v>
      </c>
      <c r="D73" t="s">
        <v>259</v>
      </c>
      <c r="E73" t="str">
        <f t="shared" si="1"/>
        <v>INSERT INTO [ArticulationTests] ([Sound],[Text],[SoundPosition],[Image], [LanguageCode])  VALUES ('z','gazoz','Blended','gazoz.jpg', 'TR');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73E8-9D7A-447F-B50C-ED6B4869D891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ENG_DATA</vt:lpstr>
      <vt:lpstr>ENG_SQL</vt:lpstr>
      <vt:lpstr>TR_DATA</vt:lpstr>
      <vt:lpstr>TR_SQL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Fradelo</cp:lastModifiedBy>
  <dcterms:created xsi:type="dcterms:W3CDTF">2018-08-18T16:44:09Z</dcterms:created>
  <dcterms:modified xsi:type="dcterms:W3CDTF">2019-01-03T20:57:26Z</dcterms:modified>
</cp:coreProperties>
</file>