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0E6AB47B-6FCD-4D4D-8CC0-8391AC1011AC}" xr6:coauthVersionLast="47" xr6:coauthVersionMax="47" xr10:uidLastSave="{00000000-0000-0000-0000-000000000000}"/>
  <bookViews>
    <workbookView xWindow="885" yWindow="45" windowWidth="26985" windowHeight="14700" tabRatio="833" firstSheet="3" activeTab="5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AC14" i="12" l="1"/>
  <c r="AC17" i="12"/>
  <c r="AC16" i="12"/>
  <c r="AC15" i="12" l="1"/>
  <c r="AC18" i="12"/>
  <c r="AC13" i="12"/>
  <c r="AC12" i="12"/>
  <c r="G5" i="13"/>
</calcChain>
</file>

<file path=xl/sharedStrings.xml><?xml version="1.0" encoding="utf-8"?>
<sst xmlns="http://schemas.openxmlformats.org/spreadsheetml/2006/main" count="315" uniqueCount="160">
  <si>
    <t>No</t>
  </si>
  <si>
    <t>内容</t>
  </si>
  <si>
    <t>日付</t>
  </si>
  <si>
    <t>担当者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</si>
  <si>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</si>
  <si>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</si>
  <si>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</si>
  <si>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</si>
  <si>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</si>
  <si>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</si>
  <si>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</si>
  <si>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</si>
  <si>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</si>
  <si>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</si>
  <si>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</si>
  <si>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</si>
  <si>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</si>
  <si>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</si>
  <si>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</si>
  <si>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</si>
  <si>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</si>
  <si>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</si>
  <si>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</si>
  <si>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</si>
  <si>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</si>
  <si>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</si>
  <si>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</si>
  <si>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</si>
  <si>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</si>
  <si>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</si>
  <si>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</si>
  <si>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</si>
  <si>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</si>
  <si>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</si>
  <si>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</si>
  <si>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メッセージ使用一覧</t>
  </si>
  <si>
    <t>画面操作</t>
  </si>
  <si>
    <t>メッセージ発生のケース</t>
  </si>
  <si>
    <t>対応処理</t>
  </si>
  <si>
    <t>１）</t>
  </si>
  <si>
    <t>①</t>
  </si>
  <si>
    <t>エラーメッセージは「メッセージ一覧」を参照する</t>
  </si>
  <si>
    <t>②</t>
  </si>
  <si>
    <t>-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</si>
  <si>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</si>
  <si>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</si>
  <si>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</si>
  <si>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</si>
  <si>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</si>
  <si>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社内管理システム</t>
  </si>
  <si>
    <t>メニュー画面：機能情報テーブルに定義した</t>
  </si>
  <si>
    <t>画面 (ofcfunction)</t>
  </si>
  <si>
    <t>ボタン</t>
  </si>
  <si>
    <t>新規作成</t>
  </si>
  <si>
    <t>自動請求</t>
    <rPh sb="0" eb="4">
      <t>ジドウセイキュウ</t>
    </rPh>
    <phoneticPr fontId="2"/>
  </si>
  <si>
    <t>　　社内管理システム_自動請求</t>
    <rPh sb="11" eb="15">
      <t>ジドウセイキュウ</t>
    </rPh>
    <phoneticPr fontId="2"/>
  </si>
  <si>
    <t>そん</t>
    <phoneticPr fontId="2"/>
  </si>
  <si>
    <t>社内管理システム</t>
    <phoneticPr fontId="2"/>
  </si>
  <si>
    <t>自動請求</t>
    <phoneticPr fontId="2"/>
  </si>
  <si>
    <t>請求月：</t>
    <rPh sb="0" eb="2">
      <t>セイキュウ</t>
    </rPh>
    <rPh sb="2" eb="3">
      <t>ゲツ</t>
    </rPh>
    <phoneticPr fontId="2"/>
  </si>
  <si>
    <t>テキストボックス</t>
    <phoneticPr fontId="2"/>
  </si>
  <si>
    <t>-</t>
    <phoneticPr fontId="2"/>
  </si>
  <si>
    <t>companyName</t>
    <phoneticPr fontId="2"/>
  </si>
  <si>
    <t>YYYYMM</t>
    <phoneticPr fontId="2"/>
  </si>
  <si>
    <t>請求月の項目は空の場合</t>
    <rPh sb="0" eb="2">
      <t>セイキュウ</t>
    </rPh>
    <rPh sb="2" eb="3">
      <t>ゲツ</t>
    </rPh>
    <phoneticPr fontId="2"/>
  </si>
  <si>
    <t>”請求月を入力してください。例：202401”メッセージを画面に表示する　　　</t>
    <rPh sb="1" eb="4">
      <t>セイキュウゲツ</t>
    </rPh>
    <phoneticPr fontId="2"/>
  </si>
  <si>
    <t>自動請求_基本設計書</t>
    <phoneticPr fontId="2"/>
  </si>
  <si>
    <t>そん</t>
    <phoneticPr fontId="2"/>
  </si>
  <si>
    <t>請求書生成</t>
    <rPh sb="0" eb="3">
      <t>セイキュウショ</t>
    </rPh>
    <rPh sb="3" eb="5">
      <t>セイセイ</t>
    </rPh>
    <phoneticPr fontId="2"/>
  </si>
  <si>
    <t>社員氏名</t>
    <rPh sb="0" eb="2">
      <t>シャイン</t>
    </rPh>
    <rPh sb="2" eb="4">
      <t>シメイ</t>
    </rPh>
    <phoneticPr fontId="2"/>
  </si>
  <si>
    <t>客先</t>
    <rPh sb="0" eb="2">
      <t>キャクサキ</t>
    </rPh>
    <phoneticPr fontId="2"/>
  </si>
  <si>
    <t>契約期間</t>
    <rPh sb="0" eb="2">
      <t>ケイヤク</t>
    </rPh>
    <rPh sb="2" eb="4">
      <t>キカン</t>
    </rPh>
    <phoneticPr fontId="2"/>
  </si>
  <si>
    <t>標準単価</t>
    <rPh sb="0" eb="2">
      <t>ヒョウジュン</t>
    </rPh>
    <rPh sb="2" eb="4">
      <t>タンカ</t>
    </rPh>
    <phoneticPr fontId="2"/>
  </si>
  <si>
    <t>超過単価</t>
    <rPh sb="0" eb="4">
      <t>チョウカタンカ</t>
    </rPh>
    <phoneticPr fontId="2"/>
  </si>
  <si>
    <t>不足単価</t>
    <rPh sb="0" eb="4">
      <t>フソクタンカ</t>
    </rPh>
    <phoneticPr fontId="2"/>
  </si>
  <si>
    <t>稼働時間</t>
    <rPh sb="0" eb="4">
      <t>カドウジカン</t>
    </rPh>
    <phoneticPr fontId="2"/>
  </si>
  <si>
    <t>超過時間</t>
    <rPh sb="0" eb="4">
      <t>チョウカジカン</t>
    </rPh>
    <phoneticPr fontId="2"/>
  </si>
  <si>
    <t>不足時間</t>
    <rPh sb="0" eb="4">
      <t>フソクジカン</t>
    </rPh>
    <phoneticPr fontId="2"/>
  </si>
  <si>
    <t>超過額</t>
    <rPh sb="0" eb="3">
      <t>チョウカガク</t>
    </rPh>
    <phoneticPr fontId="2"/>
  </si>
  <si>
    <t>控除額</t>
    <rPh sb="0" eb="2">
      <t>コウジョ</t>
    </rPh>
    <rPh sb="2" eb="3">
      <t>ガク</t>
    </rPh>
    <phoneticPr fontId="2"/>
  </si>
  <si>
    <t>請求額</t>
    <rPh sb="0" eb="3">
      <t>セイキュウガク</t>
    </rPh>
    <phoneticPr fontId="2"/>
  </si>
  <si>
    <t>請求書生成を押す処理</t>
    <rPh sb="0" eb="5">
      <t>セイキュウショセイセイ</t>
    </rPh>
    <phoneticPr fontId="2"/>
  </si>
  <si>
    <t>請求月に空として検索するとエラーメッセージ表示</t>
    <phoneticPr fontId="2"/>
  </si>
  <si>
    <t>請求書生成</t>
    <phoneticPr fontId="2"/>
  </si>
  <si>
    <t>社員氏名</t>
    <phoneticPr fontId="2"/>
  </si>
  <si>
    <t>客先</t>
    <phoneticPr fontId="2"/>
  </si>
  <si>
    <t>標準単価</t>
    <phoneticPr fontId="2"/>
  </si>
  <si>
    <t>稼働時間</t>
    <phoneticPr fontId="2"/>
  </si>
  <si>
    <t>ボタン</t>
    <phoneticPr fontId="2"/>
  </si>
  <si>
    <t>ラベル</t>
    <phoneticPr fontId="2"/>
  </si>
  <si>
    <t>O</t>
    <phoneticPr fontId="2"/>
  </si>
  <si>
    <t>employeeName</t>
    <phoneticPr fontId="2"/>
  </si>
  <si>
    <t>price</t>
    <phoneticPr fontId="2"/>
  </si>
  <si>
    <t>upperPrice</t>
    <phoneticPr fontId="2"/>
  </si>
  <si>
    <t>lowerPrice</t>
    <phoneticPr fontId="2"/>
  </si>
  <si>
    <t>workTime</t>
    <phoneticPr fontId="2"/>
  </si>
  <si>
    <t>upperTime</t>
    <phoneticPr fontId="2"/>
  </si>
  <si>
    <t>lowerTime</t>
    <phoneticPr fontId="2"/>
  </si>
  <si>
    <t>upperTotal</t>
    <phoneticPr fontId="2"/>
  </si>
  <si>
    <t>lowerTotal</t>
    <phoneticPr fontId="2"/>
  </si>
  <si>
    <t>claimPrice</t>
    <phoneticPr fontId="2"/>
  </si>
  <si>
    <t>×</t>
    <phoneticPr fontId="2"/>
  </si>
  <si>
    <t>左</t>
    <phoneticPr fontId="2"/>
  </si>
  <si>
    <t>#,##0</t>
    <phoneticPr fontId="2"/>
  </si>
  <si>
    <t>画面入力後、「請求書生成」ボタンを押す</t>
    <rPh sb="7" eb="10">
      <t>セイキュウショ</t>
    </rPh>
    <rPh sb="10" eb="12">
      <t>セイセイ</t>
    </rPh>
    <phoneticPr fontId="2"/>
  </si>
  <si>
    <t>ClaimMonth</t>
    <phoneticPr fontId="2"/>
  </si>
  <si>
    <t>自動請求するため、請求リストデータを取得し、画面の請求項目に設定する。</t>
    <rPh sb="9" eb="11">
      <t>セイキュウ</t>
    </rPh>
    <rPh sb="18" eb="20">
      <t>シュトク</t>
    </rPh>
    <phoneticPr fontId="2"/>
  </si>
  <si>
    <t>請求月ボックスの年月を検索して、請求書を生成する</t>
    <rPh sb="0" eb="3">
      <t>セイキュウゲツ</t>
    </rPh>
    <rPh sb="16" eb="19">
      <t>セイキュウショ</t>
    </rPh>
    <rPh sb="20" eb="22">
      <t>セイセイ</t>
    </rPh>
    <phoneticPr fontId="2"/>
  </si>
  <si>
    <t>I/O</t>
    <phoneticPr fontId="2"/>
  </si>
  <si>
    <t>I/O</t>
    <phoneticPr fontId="2"/>
  </si>
  <si>
    <t>employee</t>
    <phoneticPr fontId="2"/>
  </si>
  <si>
    <t>控除単価</t>
    <rPh sb="0" eb="2">
      <t>コウジョ</t>
    </rPh>
    <phoneticPr fontId="2"/>
  </si>
  <si>
    <t>残業単価</t>
    <rPh sb="0" eb="2">
      <t>ザンギョウ</t>
    </rPh>
    <phoneticPr fontId="2"/>
  </si>
  <si>
    <t>過/不足時間</t>
    <rPh sb="2" eb="4">
      <t>ブソク</t>
    </rPh>
    <rPh sb="4" eb="6">
      <t>ジカン</t>
    </rPh>
    <phoneticPr fontId="2"/>
  </si>
  <si>
    <t>契約時間最小</t>
    <rPh sb="0" eb="2">
      <t>ケイヤク</t>
    </rPh>
    <rPh sb="4" eb="6">
      <t>サイショウ</t>
    </rPh>
    <phoneticPr fontId="2"/>
  </si>
  <si>
    <t>契約時間最大</t>
    <rPh sb="0" eb="2">
      <t>ケイヤク</t>
    </rPh>
    <rPh sb="4" eb="6">
      <t>サイダイ</t>
    </rPh>
    <phoneticPr fontId="2"/>
  </si>
  <si>
    <t>稼働時間-契約時間（最大/最小）。不足の場合－にする</t>
    <rPh sb="0" eb="2">
      <t>カドウ</t>
    </rPh>
    <rPh sb="2" eb="4">
      <t>ジカン</t>
    </rPh>
    <rPh sb="5" eb="7">
      <t>ケイヤク</t>
    </rPh>
    <rPh sb="7" eb="9">
      <t>ジカン</t>
    </rPh>
    <rPh sb="10" eb="12">
      <t>サイダイ</t>
    </rPh>
    <rPh sb="13" eb="15">
      <t>サイショウ</t>
    </rPh>
    <rPh sb="17" eb="19">
      <t>フソク</t>
    </rPh>
    <rPh sb="20" eb="22">
      <t>バアイ</t>
    </rPh>
    <phoneticPr fontId="2"/>
  </si>
  <si>
    <t>残業額</t>
    <rPh sb="0" eb="2">
      <t>ザンギョウ</t>
    </rPh>
    <rPh sb="2" eb="3">
      <t>ガク</t>
    </rPh>
    <phoneticPr fontId="2"/>
  </si>
  <si>
    <t>○</t>
    <phoneticPr fontId="2"/>
  </si>
  <si>
    <t>超過時間×残業単価</t>
    <rPh sb="0" eb="2">
      <t>チョウカ</t>
    </rPh>
    <rPh sb="2" eb="4">
      <t>ジカン</t>
    </rPh>
    <rPh sb="5" eb="7">
      <t>ザンギョウ</t>
    </rPh>
    <rPh sb="7" eb="9">
      <t>タンカ</t>
    </rPh>
    <phoneticPr fontId="2"/>
  </si>
  <si>
    <t>不足時間×控除単価</t>
    <rPh sb="0" eb="2">
      <t>フソク</t>
    </rPh>
    <rPh sb="2" eb="4">
      <t>ジカン</t>
    </rPh>
    <phoneticPr fontId="2"/>
  </si>
  <si>
    <t>標準単価＋残業額-請求額</t>
    <phoneticPr fontId="2"/>
  </si>
  <si>
    <t>交通費</t>
    <phoneticPr fontId="2"/>
  </si>
  <si>
    <t>出張旅費</t>
    <phoneticPr fontId="2"/>
  </si>
  <si>
    <t>transport</t>
    <phoneticPr fontId="2"/>
  </si>
  <si>
    <t>businessTrip</t>
    <phoneticPr fontId="2"/>
  </si>
  <si>
    <t>特別請求</t>
    <phoneticPr fontId="2"/>
  </si>
  <si>
    <t>specialClaim</t>
    <phoneticPr fontId="2"/>
  </si>
  <si>
    <t>claim</t>
    <phoneticPr fontId="2"/>
  </si>
  <si>
    <t>状況確認時、０で固定</t>
    <rPh sb="0" eb="2">
      <t>ジョウキョウ</t>
    </rPh>
    <rPh sb="2" eb="4">
      <t>カクニン</t>
    </rPh>
    <rPh sb="4" eb="5">
      <t>ジ</t>
    </rPh>
    <rPh sb="8" eb="10">
      <t>コテイ</t>
    </rPh>
    <phoneticPr fontId="2"/>
  </si>
  <si>
    <t>請求税込額</t>
    <rPh sb="0" eb="2">
      <t>セイキュウ</t>
    </rPh>
    <rPh sb="2" eb="4">
      <t>ゼイコミ</t>
    </rPh>
    <rPh sb="4" eb="5">
      <t>ガク</t>
    </rPh>
    <phoneticPr fontId="2"/>
  </si>
  <si>
    <t>税抜総額</t>
    <rPh sb="0" eb="2">
      <t>ゼイヌキ</t>
    </rPh>
    <rPh sb="2" eb="3">
      <t>ソウ</t>
    </rPh>
    <rPh sb="3" eb="4">
      <t>ガク</t>
    </rPh>
    <phoneticPr fontId="2"/>
  </si>
  <si>
    <t>税抜総額×10%＋交通費+出張旅費+特別請求</t>
    <phoneticPr fontId="2"/>
  </si>
  <si>
    <t>右</t>
    <rPh sb="0" eb="1">
      <t>ミギ</t>
    </rPh>
    <phoneticPr fontId="2"/>
  </si>
  <si>
    <t>sum</t>
    <phoneticPr fontId="2"/>
  </si>
  <si>
    <t>流れ：</t>
    <rPh sb="0" eb="1">
      <t>ナガ</t>
    </rPh>
    <phoneticPr fontId="2"/>
  </si>
  <si>
    <t>　</t>
    <phoneticPr fontId="2"/>
  </si>
  <si>
    <t>画面初期表示：</t>
    <rPh sb="0" eb="2">
      <t>ガメン</t>
    </rPh>
    <rPh sb="2" eb="4">
      <t>ショキ</t>
    </rPh>
    <rPh sb="4" eb="6">
      <t>ヒョウジ</t>
    </rPh>
    <phoneticPr fontId="2"/>
  </si>
  <si>
    <t>請求月の設定：</t>
    <rPh sb="0" eb="2">
      <t>セイキュウ</t>
    </rPh>
    <rPh sb="2" eb="3">
      <t>ゲツ</t>
    </rPh>
    <rPh sb="4" eb="6">
      <t>セッテイ</t>
    </rPh>
    <phoneticPr fontId="2"/>
  </si>
  <si>
    <t>請求情報（claim）の請求月（claimMonth）で採番（最大請求月の次の月）</t>
    <rPh sb="28" eb="30">
      <t>サイバン</t>
    </rPh>
    <rPh sb="31" eb="33">
      <t>サイダイ</t>
    </rPh>
    <rPh sb="33" eb="35">
      <t>セイキュウ</t>
    </rPh>
    <rPh sb="35" eb="36">
      <t>ゲツ</t>
    </rPh>
    <rPh sb="37" eb="38">
      <t>ツギ</t>
    </rPh>
    <rPh sb="39" eb="40">
      <t>ゲツ</t>
    </rPh>
    <phoneticPr fontId="2"/>
  </si>
  <si>
    <t>状況確認ボタンをクリック</t>
    <rPh sb="0" eb="2">
      <t>ジョウキョウ</t>
    </rPh>
    <rPh sb="2" eb="4">
      <t>カクニン</t>
    </rPh>
    <phoneticPr fontId="2"/>
  </si>
  <si>
    <t>全社員（employee)の請求月の稼働時間、交通費は入力済みかを確認。</t>
    <rPh sb="0" eb="3">
      <t>ゼンシャイン</t>
    </rPh>
    <rPh sb="14" eb="16">
      <t>セイキュウ</t>
    </rPh>
    <rPh sb="16" eb="17">
      <t>ゲツ</t>
    </rPh>
    <rPh sb="18" eb="20">
      <t>カドウ</t>
    </rPh>
    <rPh sb="20" eb="22">
      <t>ジカン</t>
    </rPh>
    <rPh sb="23" eb="26">
      <t>コウツウヒ</t>
    </rPh>
    <rPh sb="27" eb="29">
      <t>ニュウリョク</t>
    </rPh>
    <rPh sb="29" eb="30">
      <t>ズ</t>
    </rPh>
    <rPh sb="33" eb="35">
      <t>カクニン</t>
    </rPh>
    <phoneticPr fontId="2"/>
  </si>
  <si>
    <t>請求月を入力後：</t>
    <rPh sb="0" eb="3">
      <t>セイキュウゲツ</t>
    </rPh>
    <rPh sb="4" eb="6">
      <t>ニュウリョク</t>
    </rPh>
    <rPh sb="6" eb="7">
      <t>ゴ</t>
    </rPh>
    <phoneticPr fontId="2"/>
  </si>
  <si>
    <t>未入力社員がある場合、未入力社員氏名を画面に表示する。</t>
    <rPh sb="0" eb="3">
      <t>ミニュウリョク</t>
    </rPh>
    <rPh sb="3" eb="5">
      <t>シャイン</t>
    </rPh>
    <rPh sb="8" eb="10">
      <t>バアイ</t>
    </rPh>
    <rPh sb="11" eb="14">
      <t>ミニュウリョク</t>
    </rPh>
    <rPh sb="14" eb="16">
      <t>シャイン</t>
    </rPh>
    <rPh sb="16" eb="18">
      <t>シメイ</t>
    </rPh>
    <rPh sb="19" eb="21">
      <t>ガメン</t>
    </rPh>
    <rPh sb="22" eb="24">
      <t>ヒョウジ</t>
    </rPh>
    <phoneticPr fontId="2"/>
  </si>
  <si>
    <t>請求書生成ボタンをクリック</t>
    <rPh sb="0" eb="3">
      <t>セイキュウショ</t>
    </rPh>
    <rPh sb="3" eb="5">
      <t>セイセイ</t>
    </rPh>
    <phoneticPr fontId="2"/>
  </si>
  <si>
    <t>DB情報</t>
    <phoneticPr fontId="2"/>
  </si>
  <si>
    <t>①上記「DB情報」に記入したとうに該当データ及び計算データを画面にリストする。</t>
    <rPh sb="1" eb="3">
      <t>ジョウキ</t>
    </rPh>
    <rPh sb="10" eb="12">
      <t>キニュウ</t>
    </rPh>
    <rPh sb="17" eb="19">
      <t>ガイトウ</t>
    </rPh>
    <rPh sb="22" eb="23">
      <t>オヨ</t>
    </rPh>
    <rPh sb="24" eb="26">
      <t>ケイサン</t>
    </rPh>
    <rPh sb="30" eb="32">
      <t>ガメン</t>
    </rPh>
    <phoneticPr fontId="2"/>
  </si>
  <si>
    <t>②上記データを請求テーブル（claim)に新規登録。</t>
    <rPh sb="1" eb="3">
      <t>ジョウキ</t>
    </rPh>
    <rPh sb="7" eb="9">
      <t>セイキュウ</t>
    </rPh>
    <rPh sb="21" eb="23">
      <t>シンキ</t>
    </rPh>
    <rPh sb="23" eb="25">
      <t>トウロク</t>
    </rPh>
    <phoneticPr fontId="2"/>
  </si>
  <si>
    <t>請求ステータスに完了を設定</t>
    <rPh sb="8" eb="10">
      <t>カンリョウ</t>
    </rPh>
    <rPh sb="11" eb="13">
      <t>セッテイ</t>
    </rPh>
    <phoneticPr fontId="2"/>
  </si>
  <si>
    <t>④請求書生成ボタンを利用不可にする</t>
    <rPh sb="1" eb="4">
      <t>セイキュウショ</t>
    </rPh>
    <rPh sb="4" eb="6">
      <t>セイセイ</t>
    </rPh>
    <rPh sb="10" eb="12">
      <t>リヨウ</t>
    </rPh>
    <rPh sb="12" eb="14">
      <t>フカ</t>
    </rPh>
    <phoneticPr fontId="2"/>
  </si>
  <si>
    <t>③請求書にデータ出力する。請求書ファイル名：YYYYMM_ソフトテク請求書.PDF</t>
    <rPh sb="1" eb="4">
      <t>セイキュウショ</t>
    </rPh>
    <rPh sb="8" eb="10">
      <t>シュツリョク</t>
    </rPh>
    <rPh sb="13" eb="16">
      <t>セイキュウショ</t>
    </rPh>
    <rPh sb="20" eb="21">
      <t>メイ</t>
    </rPh>
    <rPh sb="34" eb="37">
      <t>セイキュウショ</t>
    </rPh>
    <phoneticPr fontId="2"/>
  </si>
  <si>
    <t>検索ボタンをクリック</t>
    <rPh sb="0" eb="2">
      <t>ケンサク</t>
    </rPh>
    <phoneticPr fontId="2"/>
  </si>
  <si>
    <t>請求月の請求データ（claimテーブルから）取得して、表示。</t>
    <rPh sb="0" eb="2">
      <t>セイキュウ</t>
    </rPh>
    <rPh sb="2" eb="3">
      <t>ゲツ</t>
    </rPh>
    <rPh sb="4" eb="6">
      <t>セイキュウ</t>
    </rPh>
    <rPh sb="22" eb="24">
      <t>シュトク</t>
    </rPh>
    <rPh sb="27" eb="29">
      <t>ヒョウジ</t>
    </rPh>
    <phoneticPr fontId="2"/>
  </si>
  <si>
    <t>データがない場合、その旨のメッセージを表示する</t>
    <rPh sb="6" eb="8">
      <t>バアイ</t>
    </rPh>
    <rPh sb="11" eb="12">
      <t>ムネ</t>
    </rPh>
    <rPh sb="19" eb="21">
      <t>ヒョウジ</t>
    </rPh>
    <phoneticPr fontId="2"/>
  </si>
  <si>
    <t>全員入力した場合、「検索」ボタン、「請求書生成」ボタン、請求書ダウンロードボタンを利用可能にする。</t>
    <rPh sb="0" eb="2">
      <t>ゼンイン</t>
    </rPh>
    <rPh sb="2" eb="4">
      <t>ニュウリョク</t>
    </rPh>
    <rPh sb="6" eb="8">
      <t>バアイ</t>
    </rPh>
    <rPh sb="10" eb="12">
      <t>ケンサク</t>
    </rPh>
    <rPh sb="18" eb="21">
      <t>セイキュウショ</t>
    </rPh>
    <rPh sb="21" eb="23">
      <t>セイセイ</t>
    </rPh>
    <rPh sb="41" eb="43">
      <t>リヨウ</t>
    </rPh>
    <rPh sb="43" eb="45">
      <t>カノウ</t>
    </rPh>
    <phoneticPr fontId="2"/>
  </si>
  <si>
    <t>検索ボタン、請求書生成ボタン、、請求書ダウンロードボタンを利用不可に設定。</t>
    <rPh sb="0" eb="2">
      <t>ケンサク</t>
    </rPh>
    <rPh sb="6" eb="9">
      <t>セイキュウショ</t>
    </rPh>
    <rPh sb="9" eb="11">
      <t>セイセイ</t>
    </rPh>
    <rPh sb="29" eb="31">
      <t>リヨウ</t>
    </rPh>
    <rPh sb="31" eb="33">
      <t>フカ</t>
    </rPh>
    <rPh sb="34" eb="36">
      <t>セッテイ</t>
    </rPh>
    <phoneticPr fontId="2"/>
  </si>
  <si>
    <t>検索ボタン、請求書生成ボタン、請求書ダウンロードボタン利用不可状態</t>
    <rPh sb="0" eb="2">
      <t>ケンサク</t>
    </rPh>
    <rPh sb="6" eb="9">
      <t>セイキュウショ</t>
    </rPh>
    <rPh sb="9" eb="11">
      <t>セイセイ</t>
    </rPh>
    <rPh sb="27" eb="29">
      <t>リヨウ</t>
    </rPh>
    <rPh sb="29" eb="31">
      <t>フカ</t>
    </rPh>
    <rPh sb="31" eb="33">
      <t>ジョウタイ</t>
    </rPh>
    <phoneticPr fontId="2"/>
  </si>
  <si>
    <t>請求書ダウンロードボタンをクリック</t>
    <phoneticPr fontId="2"/>
  </si>
  <si>
    <t>請求書PDFファイルをダウンロードできる</t>
    <rPh sb="0" eb="2">
      <t>セイキュウ</t>
    </rPh>
    <rPh sb="2" eb="3">
      <t>ショ</t>
    </rPh>
    <phoneticPr fontId="2"/>
  </si>
  <si>
    <t>既に存在する（claimテーブル）場合、「請求書生成」ボタンを利用不可に設定、「検索」ボタン、請求書ダウンロードボタンを利用可能にする。</t>
    <rPh sb="0" eb="1">
      <t>スデ</t>
    </rPh>
    <rPh sb="2" eb="4">
      <t>ソンザイ</t>
    </rPh>
    <rPh sb="17" eb="19">
      <t>バアイ</t>
    </rPh>
    <rPh sb="31" eb="33">
      <t>リヨウ</t>
    </rPh>
    <rPh sb="33" eb="35">
      <t>フカ</t>
    </rPh>
    <rPh sb="36" eb="38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</si>
</sst>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family val="2"/>
    </font>
    <font>
      <b/>
      <sz val="8"/>
      <name val="Klee One"/>
    </font>
    <font>
      <b/>
      <u/>
      <sz val="14"/>
      <name val="Klee One"/>
    </font>
    <font>
      <sz val="11"/>
      <color theme="1"/>
      <name val="Klee One"/>
    </font>
    <font>
      <sz val="8"/>
      <name val="Klee One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dotted">
        <color auto="1"/>
      </top>
      <bottom style="thin">
        <color theme="1"/>
      </bottom>
      <diagonal/>
    </border>
    <border>
      <left/>
      <right/>
      <top style="dotted">
        <color auto="1"/>
      </top>
      <bottom style="thin">
        <color theme="1"/>
      </bottom>
      <diagonal/>
    </border>
    <border>
      <left/>
      <right style="thin">
        <color auto="1"/>
      </right>
      <top style="dotted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/>
      <top style="dotted">
        <color indexed="64"/>
      </top>
      <bottom style="thin">
        <color theme="1"/>
      </bottom>
      <diagonal/>
    </border>
    <border>
      <left style="dashed">
        <color auto="1"/>
      </left>
      <right/>
      <top style="dotted">
        <color auto="1"/>
      </top>
      <bottom style="thin">
        <color theme="1"/>
      </bottom>
      <diagonal/>
    </border>
    <border>
      <left/>
      <right style="hair">
        <color indexed="64"/>
      </right>
      <top style="dotted">
        <color indexed="64"/>
      </top>
      <bottom style="thin">
        <color theme="1"/>
      </bottom>
      <diagonal/>
    </border>
    <border>
      <left/>
      <right style="hair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 style="thin">
        <color auto="1"/>
      </left>
      <right/>
      <top style="dotted">
        <color theme="1"/>
      </top>
      <bottom style="dotted">
        <color auto="1"/>
      </bottom>
      <diagonal/>
    </border>
    <border>
      <left/>
      <right/>
      <top style="dotted">
        <color theme="1"/>
      </top>
      <bottom style="dotted">
        <color auto="1"/>
      </bottom>
      <diagonal/>
    </border>
    <border>
      <left/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theme="1"/>
      </bottom>
      <diagonal/>
    </border>
    <border>
      <left/>
      <right/>
      <top style="dotted">
        <color auto="1"/>
      </top>
      <bottom style="dotted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theme="1"/>
      </bottom>
      <diagonal/>
    </border>
    <border>
      <left/>
      <right style="thin">
        <color theme="1"/>
      </right>
      <top style="dotted">
        <color indexed="64"/>
      </top>
      <bottom style="dotted">
        <color indexed="64"/>
      </bottom>
      <diagonal/>
    </border>
    <border>
      <left/>
      <right style="thin">
        <color theme="1"/>
      </right>
      <top style="dotted">
        <color indexed="64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87" xfId="0" applyFont="1" applyBorder="1">
      <alignment vertical="center"/>
    </xf>
    <xf numFmtId="0" fontId="12" fillId="0" borderId="89" xfId="0" applyFont="1" applyBorder="1">
      <alignment vertical="center"/>
    </xf>
    <xf numFmtId="49" fontId="13" fillId="0" borderId="9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1" xfId="0" applyFont="1" applyBorder="1" applyAlignment="1">
      <alignment vertical="top"/>
    </xf>
    <xf numFmtId="0" fontId="7" fillId="0" borderId="91" xfId="0" applyFont="1" applyBorder="1" applyAlignment="1"/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03" xfId="0" applyFont="1" applyBorder="1" applyAlignment="1"/>
    <xf numFmtId="0" fontId="7" fillId="0" borderId="104" xfId="0" applyFont="1" applyBorder="1" applyAlignment="1"/>
    <xf numFmtId="49" fontId="12" fillId="0" borderId="87" xfId="0" applyNumberFormat="1" applyFont="1" applyBorder="1" applyAlignment="1">
      <alignment horizontal="left" vertical="center"/>
    </xf>
    <xf numFmtId="0" fontId="12" fillId="0" borderId="91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02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87" xfId="0" applyNumberFormat="1" applyFont="1" applyBorder="1">
      <alignment vertical="center"/>
    </xf>
    <xf numFmtId="49" fontId="13" fillId="0" borderId="88" xfId="0" applyNumberFormat="1" applyFont="1" applyBorder="1">
      <alignment vertical="center"/>
    </xf>
    <xf numFmtId="0" fontId="7" fillId="0" borderId="87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7" fillId="0" borderId="87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7" fillId="0" borderId="108" xfId="0" applyFont="1" applyBorder="1" applyAlignment="1"/>
    <xf numFmtId="0" fontId="20" fillId="0" borderId="8" xfId="0" applyFont="1" applyBorder="1" applyAlignment="1"/>
    <xf numFmtId="0" fontId="20" fillId="0" borderId="9" xfId="0" applyFont="1" applyBorder="1" applyAlignment="1"/>
    <xf numFmtId="0" fontId="21" fillId="0" borderId="9" xfId="0" applyFont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3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49" fontId="20" fillId="0" borderId="112" xfId="0" applyNumberFormat="1" applyFont="1" applyBorder="1" applyAlignment="1">
      <alignment horizontal="left" vertical="center"/>
    </xf>
    <xf numFmtId="49" fontId="20" fillId="0" borderId="31" xfId="0" applyNumberFormat="1" applyFont="1" applyBorder="1" applyAlignment="1">
      <alignment horizontal="left"/>
    </xf>
    <xf numFmtId="49" fontId="20" fillId="0" borderId="50" xfId="0" applyNumberFormat="1" applyFont="1" applyBorder="1" applyAlignment="1">
      <alignment horizontal="left"/>
    </xf>
    <xf numFmtId="0" fontId="20" fillId="0" borderId="108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4" fillId="3" borderId="113" xfId="0" applyFont="1" applyFill="1" applyBorder="1" applyAlignment="1">
      <alignment vertical="center" wrapText="1"/>
    </xf>
    <xf numFmtId="0" fontId="24" fillId="0" borderId="0" xfId="0" applyFont="1" applyAlignment="1"/>
    <xf numFmtId="0" fontId="24" fillId="3" borderId="0" xfId="0" applyFont="1" applyFill="1">
      <alignment vertical="center"/>
    </xf>
    <xf numFmtId="0" fontId="24" fillId="3" borderId="107" xfId="0" applyFont="1" applyFill="1" applyBorder="1" applyAlignment="1">
      <alignment vertical="center" wrapText="1"/>
    </xf>
    <xf numFmtId="0" fontId="24" fillId="0" borderId="12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4" xfId="0" applyFont="1" applyBorder="1">
      <alignment vertical="center"/>
    </xf>
    <xf numFmtId="0" fontId="20" fillId="0" borderId="109" xfId="0" applyFont="1" applyBorder="1" applyAlignment="1"/>
    <xf numFmtId="0" fontId="20" fillId="0" borderId="91" xfId="0" applyFont="1" applyBorder="1" applyAlignment="1"/>
    <xf numFmtId="0" fontId="20" fillId="0" borderId="103" xfId="0" applyFont="1" applyBorder="1" applyAlignment="1"/>
    <xf numFmtId="0" fontId="20" fillId="0" borderId="104" xfId="0" applyFont="1" applyBorder="1" applyAlignment="1"/>
    <xf numFmtId="49" fontId="7" fillId="0" borderId="67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0" fontId="7" fillId="0" borderId="126" xfId="0" applyFont="1" applyBorder="1" applyAlignment="1"/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49" fontId="7" fillId="0" borderId="87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left" vertical="center" wrapText="1"/>
    </xf>
    <xf numFmtId="0" fontId="15" fillId="0" borderId="143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0" fontId="7" fillId="0" borderId="0" xfId="0" applyFont="1" applyAlignment="1"/>
    <xf numFmtId="49" fontId="13" fillId="0" borderId="86" xfId="0" applyNumberFormat="1" applyFont="1" applyBorder="1" applyAlignment="1">
      <alignment horizontal="left" vertical="center"/>
    </xf>
    <xf numFmtId="49" fontId="13" fillId="3" borderId="86" xfId="0" applyNumberFormat="1" applyFont="1" applyFill="1" applyBorder="1" applyAlignment="1">
      <alignment horizontal="left" vertical="center"/>
    </xf>
    <xf numFmtId="49" fontId="13" fillId="3" borderId="87" xfId="0" applyNumberFormat="1" applyFont="1" applyFill="1" applyBorder="1" applyAlignment="1">
      <alignment horizontal="left" vertical="center"/>
    </xf>
    <xf numFmtId="49" fontId="13" fillId="3" borderId="88" xfId="0" applyNumberFormat="1" applyFont="1" applyFill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12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49" fontId="7" fillId="0" borderId="87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97" xfId="0" applyNumberFormat="1" applyFont="1" applyBorder="1" applyAlignment="1">
      <alignment horizontal="left" vertical="center"/>
    </xf>
    <xf numFmtId="49" fontId="17" fillId="0" borderId="87" xfId="0" applyNumberFormat="1" applyFont="1" applyBorder="1" applyAlignment="1">
      <alignment horizontal="left" vertical="center"/>
    </xf>
    <xf numFmtId="0" fontId="7" fillId="0" borderId="120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49" fontId="7" fillId="0" borderId="122" xfId="0" applyNumberFormat="1" applyFont="1" applyBorder="1" applyAlignment="1">
      <alignment horizontal="left" vertical="center"/>
    </xf>
    <xf numFmtId="49" fontId="12" fillId="0" borderId="123" xfId="0" applyNumberFormat="1" applyFont="1" applyBorder="1" applyAlignment="1">
      <alignment horizontal="left" vertical="center"/>
    </xf>
    <xf numFmtId="49" fontId="12" fillId="0" borderId="124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12" fillId="0" borderId="48" xfId="0" applyNumberFormat="1" applyFont="1" applyBorder="1" applyAlignment="1">
      <alignment horizontal="left" vertical="center"/>
    </xf>
    <xf numFmtId="49" fontId="12" fillId="0" borderId="134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49" fontId="7" fillId="0" borderId="131" xfId="0" applyNumberFormat="1" applyFont="1" applyBorder="1" applyAlignment="1">
      <alignment horizontal="left" vertical="center"/>
    </xf>
    <xf numFmtId="49" fontId="12" fillId="0" borderId="132" xfId="0" applyNumberFormat="1" applyFont="1" applyBorder="1" applyAlignment="1">
      <alignment horizontal="left" vertical="center"/>
    </xf>
    <xf numFmtId="49" fontId="12" fillId="0" borderId="133" xfId="0" applyNumberFormat="1" applyFont="1" applyBorder="1" applyAlignment="1">
      <alignment horizontal="left" vertical="center"/>
    </xf>
    <xf numFmtId="49" fontId="7" fillId="0" borderId="135" xfId="0" applyNumberFormat="1" applyFont="1" applyBorder="1" applyAlignment="1">
      <alignment horizontal="left" vertical="center"/>
    </xf>
    <xf numFmtId="49" fontId="12" fillId="0" borderId="135" xfId="0" applyNumberFormat="1" applyFont="1" applyBorder="1" applyAlignment="1">
      <alignment horizontal="left" vertical="center"/>
    </xf>
    <xf numFmtId="49" fontId="7" fillId="0" borderId="136" xfId="0" applyNumberFormat="1" applyFont="1" applyBorder="1" applyAlignment="1">
      <alignment horizontal="left" vertical="center"/>
    </xf>
    <xf numFmtId="49" fontId="12" fillId="0" borderId="137" xfId="0" applyNumberFormat="1" applyFont="1" applyBorder="1" applyAlignment="1">
      <alignment horizontal="left" vertical="center"/>
    </xf>
    <xf numFmtId="49" fontId="12" fillId="0" borderId="138" xfId="0" applyNumberFormat="1" applyFont="1" applyBorder="1" applyAlignment="1">
      <alignment horizontal="left" vertical="center"/>
    </xf>
    <xf numFmtId="49" fontId="7" fillId="0" borderId="139" xfId="0" applyNumberFormat="1" applyFont="1" applyBorder="1" applyAlignment="1">
      <alignment horizontal="left" vertical="center"/>
    </xf>
    <xf numFmtId="49" fontId="12" fillId="0" borderId="140" xfId="0" applyNumberFormat="1" applyFont="1" applyBorder="1" applyAlignment="1">
      <alignment horizontal="left" vertical="center"/>
    </xf>
    <xf numFmtId="49" fontId="12" fillId="0" borderId="141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97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7" fillId="0" borderId="87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7" fillId="0" borderId="65" xfId="0" applyNumberFormat="1" applyFont="1" applyBorder="1" applyAlignment="1">
      <alignment horizontal="left"/>
    </xf>
    <xf numFmtId="0" fontId="19" fillId="0" borderId="62" xfId="0" applyFont="1" applyBorder="1" applyAlignment="1">
      <alignment horizontal="left"/>
    </xf>
    <xf numFmtId="14" fontId="7" fillId="0" borderId="56" xfId="0" applyNumberFormat="1" applyFont="1" applyBorder="1" applyAlignment="1">
      <alignment horizontal="left" vertical="center"/>
    </xf>
    <xf numFmtId="14" fontId="7" fillId="0" borderId="110" xfId="0" applyNumberFormat="1" applyFont="1" applyBorder="1" applyAlignment="1">
      <alignment horizontal="left" vertical="center"/>
    </xf>
    <xf numFmtId="14" fontId="7" fillId="0" borderId="106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97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shrinkToFit="1"/>
    </xf>
    <xf numFmtId="0" fontId="10" fillId="0" borderId="129" xfId="0" applyFont="1" applyBorder="1" applyAlignment="1">
      <alignment horizontal="center" vertical="center" shrinkToFit="1"/>
    </xf>
    <xf numFmtId="0" fontId="18" fillId="3" borderId="127" xfId="0" applyFont="1" applyFill="1" applyBorder="1" applyAlignment="1">
      <alignment horizontal="center" vertical="center" wrapText="1"/>
    </xf>
    <xf numFmtId="0" fontId="18" fillId="3" borderId="129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wrapText="1"/>
    </xf>
    <xf numFmtId="0" fontId="10" fillId="0" borderId="129" xfId="0" applyFont="1" applyBorder="1" applyAlignment="1">
      <alignment horizontal="center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25" xfId="0" applyFont="1" applyBorder="1" applyAlignment="1">
      <alignment horizontal="center" vertical="center" wrapText="1"/>
    </xf>
    <xf numFmtId="0" fontId="10" fillId="0" borderId="121" xfId="0" applyFont="1" applyBorder="1" applyAlignment="1">
      <alignment horizontal="center" vertical="center" wrapText="1"/>
    </xf>
    <xf numFmtId="0" fontId="10" fillId="0" borderId="130" xfId="0" applyFont="1" applyBorder="1" applyAlignment="1">
      <alignment horizontal="center" vertical="center" wrapText="1"/>
    </xf>
    <xf numFmtId="0" fontId="10" fillId="5" borderId="127" xfId="0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10" fillId="5" borderId="119" xfId="0" quotePrefix="1" applyFont="1" applyFill="1" applyBorder="1" applyAlignment="1">
      <alignment horizontal="center" vertical="center" wrapText="1"/>
    </xf>
    <xf numFmtId="0" fontId="10" fillId="5" borderId="45" xfId="0" quotePrefix="1" applyFont="1" applyFill="1" applyBorder="1" applyAlignment="1">
      <alignment horizontal="center" vertical="center" wrapText="1"/>
    </xf>
    <xf numFmtId="49" fontId="7" fillId="0" borderId="77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0" fillId="5" borderId="118" xfId="0" quotePrefix="1" applyFont="1" applyFill="1" applyBorder="1" applyAlignment="1">
      <alignment horizontal="center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0" fillId="0" borderId="116" xfId="0" applyFont="1" applyBorder="1" applyAlignment="1">
      <alignment horizontal="center" vertical="center" shrinkToFit="1"/>
    </xf>
    <xf numFmtId="0" fontId="10" fillId="3" borderId="117" xfId="0" applyFont="1" applyFill="1" applyBorder="1" applyAlignment="1">
      <alignment horizontal="center" vertical="center" wrapText="1"/>
    </xf>
    <xf numFmtId="0" fontId="18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4" fillId="5" borderId="92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49" fontId="17" fillId="0" borderId="122" xfId="0" applyNumberFormat="1" applyFont="1" applyBorder="1" applyAlignment="1">
      <alignment horizontal="left" vertical="center"/>
    </xf>
    <xf numFmtId="49" fontId="17" fillId="0" borderId="123" xfId="0" applyNumberFormat="1" applyFont="1" applyBorder="1" applyAlignment="1">
      <alignment horizontal="left" vertical="center"/>
    </xf>
    <xf numFmtId="49" fontId="17" fillId="0" borderId="124" xfId="0" applyNumberFormat="1" applyFont="1" applyBorder="1" applyAlignment="1">
      <alignment horizontal="left" vertical="center"/>
    </xf>
    <xf numFmtId="0" fontId="10" fillId="5" borderId="128" xfId="0" applyFont="1" applyFill="1" applyBorder="1" applyAlignment="1">
      <alignment horizontal="center" vertical="center" wrapText="1"/>
    </xf>
    <xf numFmtId="0" fontId="10" fillId="5" borderId="129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5" xfId="0" applyFont="1" applyFill="1" applyBorder="1" applyAlignment="1">
      <alignment horizontal="left" vertical="center" wrapText="1"/>
    </xf>
    <xf numFmtId="0" fontId="24" fillId="3" borderId="108" xfId="0" applyFont="1" applyFill="1" applyBorder="1" applyAlignment="1">
      <alignment horizontal="left" vertical="top" wrapText="1"/>
    </xf>
    <xf numFmtId="0" fontId="24" fillId="3" borderId="105" xfId="0" applyFont="1" applyFill="1" applyBorder="1" applyAlignment="1">
      <alignment vertical="top" wrapText="1"/>
    </xf>
    <xf numFmtId="0" fontId="24" fillId="3" borderId="13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  <xf numFmtId="0" fontId="20" fillId="0" borderId="111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3" borderId="110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1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horizontal="left" vertical="center" wrapText="1"/>
    </xf>
    <xf numFmtId="0" fontId="24" fillId="3" borderId="99" xfId="0" applyFont="1" applyFill="1" applyBorder="1" applyAlignment="1">
      <alignment vertical="center" wrapText="1"/>
    </xf>
    <xf numFmtId="0" fontId="24" fillId="3" borderId="100" xfId="0" applyFont="1" applyFill="1" applyBorder="1" applyAlignment="1">
      <alignment vertical="center" wrapText="1"/>
    </xf>
    <xf numFmtId="0" fontId="24" fillId="3" borderId="101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4" fontId="20" fillId="0" borderId="57" xfId="0" applyNumberFormat="1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14" fontId="20" fillId="0" borderId="18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20" fillId="0" borderId="24" xfId="0" applyNumberFormat="1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49" fontId="20" fillId="0" borderId="21" xfId="0" applyNumberFormat="1" applyFont="1" applyBorder="1" applyAlignment="1">
      <alignment horizontal="left"/>
    </xf>
    <xf numFmtId="49" fontId="20" fillId="0" borderId="22" xfId="0" applyNumberFormat="1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 shrinkToFit="1"/>
    </xf>
    <xf numFmtId="49" fontId="20" fillId="0" borderId="27" xfId="0" applyNumberFormat="1" applyFont="1" applyBorder="1" applyAlignment="1">
      <alignment horizontal="left" vertical="center" shrinkToFit="1"/>
    </xf>
    <xf numFmtId="0" fontId="20" fillId="0" borderId="0" xfId="0" applyFont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8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/>
    </xf>
    <xf numFmtId="0" fontId="23" fillId="0" borderId="3" xfId="0" applyFont="1" applyBorder="1">
      <alignment vertical="center"/>
    </xf>
    <xf numFmtId="0" fontId="23" fillId="0" borderId="15" xfId="0" applyFont="1" applyBorder="1">
      <alignment vertical="center"/>
    </xf>
    <xf numFmtId="0" fontId="15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自動請求画面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自動請求ボタン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68580</xdr:rowOff>
    </xdr:from>
    <xdr:to>
      <xdr:col>40</xdr:col>
      <xdr:colOff>109947</xdr:colOff>
      <xdr:row>26</xdr:row>
      <xdr:rowOff>27790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19034C-98AD-B4A6-CA5E-6A16F0FE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830580"/>
          <a:ext cx="6472646" cy="3159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39</xdr:col>
      <xdr:colOff>141054</xdr:colOff>
      <xdr:row>38</xdr:row>
      <xdr:rowOff>134888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04B281-0C1D-B399-29ED-91504F43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4610100"/>
          <a:ext cx="6449325" cy="1267002"/>
        </a:xfrm>
        <a:prstGeom prst="rect">
          <a:avLst/>
        </a:prstGeom>
      </xdr:spPr>
    </xdr:pic>
    <xdr:clientData/>
  </xdr:twoCellAnchor>
  <xdr:twoCellAnchor>
    <xdr:from>
      <xdr:col>15</xdr:col>
      <xdr:colOff>141515</xdr:colOff>
      <xdr:row>31</xdr:row>
      <xdr:rowOff>125186</xdr:rowOff>
    </xdr:from>
    <xdr:to>
      <xdr:col>19</xdr:col>
      <xdr:colOff>5444</xdr:colOff>
      <xdr:row>33</xdr:row>
      <xdr:rowOff>32657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5A47E411-F33C-E1CA-A77D-D96DAA47D8B8}"/>
            </a:ext>
          </a:extLst>
        </xdr:cNvPr>
        <xdr:cNvSpPr/>
      </xdr:nvSpPr>
      <xdr:spPr>
        <a:xfrm>
          <a:off x="2999015" y="4876800"/>
          <a:ext cx="696686" cy="190500"/>
        </a:xfrm>
        <a:prstGeom prst="flowChart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状況確認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ょう</a:t>
          </a:r>
        </a:p>
      </xdr:txBody>
    </xdr:sp>
    <xdr:clientData/>
  </xdr:twoCellAnchor>
  <xdr:twoCellAnchor>
    <xdr:from>
      <xdr:col>19</xdr:col>
      <xdr:colOff>92528</xdr:colOff>
      <xdr:row>31</xdr:row>
      <xdr:rowOff>125186</xdr:rowOff>
    </xdr:from>
    <xdr:to>
      <xdr:col>26</xdr:col>
      <xdr:colOff>16329</xdr:colOff>
      <xdr:row>33</xdr:row>
      <xdr:rowOff>32657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20B84879-5A2E-4525-A5BA-37166AC7D33A}"/>
            </a:ext>
          </a:extLst>
        </xdr:cNvPr>
        <xdr:cNvSpPr/>
      </xdr:nvSpPr>
      <xdr:spPr>
        <a:xfrm>
          <a:off x="3782785" y="4876800"/>
          <a:ext cx="1066801" cy="190500"/>
        </a:xfrm>
        <a:prstGeom prst="flowChart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請求書ダウンロード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ょう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leiades\2024-03\workspace\emsm\DOC\DB&#32232;\&#31038;&#20869;&#31649;&#29702;_DB&#32232;.xlsx" TargetMode="External"/><Relationship Id="rId1" Type="http://schemas.openxmlformats.org/officeDocument/2006/relationships/externalLinkPath" Target="file:///C:\pleiades\2024-03\workspace\emsm\DOC\DB&#32232;\&#31038;&#20869;&#31649;&#29702;_DB&#322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eiades/pleiades/workspace/ems/DOC/&#22522;&#26412;&#35373;&#35336;/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履歴リスト"/>
      <sheetName val="ER"/>
      <sheetName val="課題"/>
      <sheetName val="有給"/>
      <sheetName val="自動請求"/>
      <sheetName val="Sheet1"/>
      <sheetName val="社員情報"/>
      <sheetName val="取引先情報"/>
      <sheetName val="機能情報"/>
      <sheetName val="契約情報"/>
      <sheetName val="仕訳機能"/>
      <sheetName val="仕訳帳の科目"/>
      <sheetName val="請求情報"/>
      <sheetName val="勤怠情報"/>
      <sheetName val="交通費情報"/>
      <sheetName val="給料明細"/>
      <sheetName val="福祉情報（廃棄予定）"/>
      <sheetName val="一般経費"/>
      <sheetName val="マスタ_税区分"/>
      <sheetName val="マスタ_勘定科目"/>
      <sheetName val="貸借対照表（BS）詳細"/>
      <sheetName val="貸借対照表（BS）合計"/>
      <sheetName val="マスタ_基本給"/>
      <sheetName val="マスタ_厚生保険料"/>
      <sheetName val="マスタ_厚生子育徴収率"/>
      <sheetName val="マスタ_雇用保険徴収率"/>
      <sheetName val="所得税と住民税マスター管理"/>
      <sheetName val="マスタ_取引先"/>
      <sheetName val="マスタ＿部門"/>
      <sheetName val="マスタ＿社員タイプ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F2" t="str">
            <v>company</v>
          </cell>
        </row>
      </sheetData>
      <sheetData sheetId="8" refreshError="1"/>
      <sheetData sheetId="9" refreshError="1">
        <row r="2">
          <cell r="F2" t="str">
            <v>contract</v>
          </cell>
        </row>
      </sheetData>
      <sheetData sheetId="10" refreshError="1"/>
      <sheetData sheetId="11" refreshError="1"/>
      <sheetData sheetId="12" refreshError="1"/>
      <sheetData sheetId="13" refreshError="1">
        <row r="2">
          <cell r="F2" t="str">
            <v>workinfo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70" zoomScaleNormal="70" workbookViewId="0">
      <selection activeCell="S15" sqref="S15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133" t="s">
        <v>66</v>
      </c>
      <c r="J15" s="133"/>
      <c r="K15" s="133"/>
      <c r="L15" s="133"/>
      <c r="M15" s="133"/>
      <c r="N15" s="133"/>
      <c r="O15" s="133"/>
      <c r="P15" s="133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34" t="s">
        <v>4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6"/>
      <c r="X18" s="7"/>
    </row>
    <row r="19" spans="1:24" s="4" customFormat="1" x14ac:dyDescent="0.4">
      <c r="A19" s="5"/>
      <c r="G19" s="137" t="s">
        <v>57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X19" s="7"/>
    </row>
    <row r="20" spans="1:24" s="4" customFormat="1" x14ac:dyDescent="0.4">
      <c r="A20" s="5"/>
      <c r="G20" s="140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2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34" t="s">
        <v>5</v>
      </c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4"/>
      <c r="X22" s="7"/>
    </row>
    <row r="23" spans="1:24" s="4" customFormat="1" x14ac:dyDescent="0.4">
      <c r="A23" s="5"/>
      <c r="G23" s="137" t="s">
        <v>54</v>
      </c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6"/>
      <c r="X23" s="7"/>
    </row>
    <row r="24" spans="1:24" s="4" customFormat="1" x14ac:dyDescent="0.4">
      <c r="A24" s="5"/>
      <c r="G24" s="147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9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D4" sqref="D4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55</v>
      </c>
    </row>
    <row r="3" spans="2:5" x14ac:dyDescent="0.4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">
      <c r="B4" s="15">
        <v>1</v>
      </c>
      <c r="C4" s="15" t="s">
        <v>53</v>
      </c>
      <c r="D4" s="16">
        <v>45447</v>
      </c>
      <c r="E4" s="15" t="s">
        <v>56</v>
      </c>
    </row>
    <row r="5" spans="2:5" x14ac:dyDescent="0.4">
      <c r="B5" s="17"/>
      <c r="C5" s="17"/>
      <c r="D5" s="18"/>
      <c r="E5" s="17"/>
    </row>
    <row r="6" spans="2:5" x14ac:dyDescent="0.4">
      <c r="B6" s="19"/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opLeftCell="K1" zoomScale="80" zoomScaleNormal="80" workbookViewId="0">
      <selection activeCell="AZ4" sqref="AZ4:BE4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2" t="s">
        <v>7</v>
      </c>
      <c r="B4" s="153"/>
      <c r="C4" s="153"/>
      <c r="D4" s="153"/>
      <c r="E4" s="153"/>
      <c r="F4" s="154"/>
      <c r="G4" s="155" t="s">
        <v>49</v>
      </c>
      <c r="H4" s="156"/>
      <c r="I4" s="156"/>
      <c r="J4" s="156"/>
      <c r="K4" s="156"/>
      <c r="L4" s="156"/>
      <c r="M4" s="156"/>
      <c r="N4" s="157"/>
      <c r="O4" s="158" t="s">
        <v>8</v>
      </c>
      <c r="P4" s="159"/>
      <c r="Q4" s="159"/>
      <c r="R4" s="159"/>
      <c r="S4" s="159"/>
      <c r="T4" s="160"/>
      <c r="U4" s="161" t="s">
        <v>58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3"/>
      <c r="AW4" s="169" t="s">
        <v>9</v>
      </c>
      <c r="AX4" s="170"/>
      <c r="AY4" s="171"/>
      <c r="AZ4" s="167">
        <v>45447</v>
      </c>
      <c r="BA4" s="168"/>
      <c r="BB4" s="168"/>
      <c r="BC4" s="168"/>
      <c r="BD4" s="168"/>
      <c r="BE4" s="168"/>
      <c r="BF4" s="169" t="s">
        <v>10</v>
      </c>
      <c r="BG4" s="170"/>
      <c r="BH4" s="171"/>
      <c r="BI4" s="172" t="s">
        <v>67</v>
      </c>
      <c r="BJ4" s="168"/>
      <c r="BK4" s="168"/>
      <c r="BL4" s="168"/>
      <c r="BM4" s="168"/>
      <c r="BN4" s="173"/>
    </row>
    <row r="5" spans="1:66" ht="12" customHeight="1" thickBot="1" x14ac:dyDescent="0.2">
      <c r="A5" s="174" t="s">
        <v>11</v>
      </c>
      <c r="B5" s="175"/>
      <c r="C5" s="175"/>
      <c r="D5" s="175"/>
      <c r="E5" s="175"/>
      <c r="F5" s="176"/>
      <c r="G5" s="177" t="s">
        <v>12</v>
      </c>
      <c r="H5" s="177"/>
      <c r="I5" s="177"/>
      <c r="J5" s="177"/>
      <c r="K5" s="177"/>
      <c r="L5" s="177"/>
      <c r="M5" s="177"/>
      <c r="N5" s="178"/>
      <c r="O5" s="174" t="s">
        <v>13</v>
      </c>
      <c r="P5" s="175"/>
      <c r="Q5" s="175"/>
      <c r="R5" s="175"/>
      <c r="S5" s="175"/>
      <c r="T5" s="176"/>
      <c r="U5" s="179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6"/>
      <c r="AW5" s="180" t="s">
        <v>14</v>
      </c>
      <c r="AX5" s="164"/>
      <c r="AY5" s="181"/>
      <c r="AZ5" s="164"/>
      <c r="BA5" s="164"/>
      <c r="BB5" s="164"/>
      <c r="BC5" s="164"/>
      <c r="BD5" s="164"/>
      <c r="BE5" s="164"/>
      <c r="BF5" s="180" t="s">
        <v>15</v>
      </c>
      <c r="BG5" s="164"/>
      <c r="BH5" s="181"/>
      <c r="BI5" s="164"/>
      <c r="BJ5" s="165"/>
      <c r="BK5" s="165"/>
      <c r="BL5" s="165"/>
      <c r="BM5" s="165"/>
      <c r="BN5" s="166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95" t="s">
        <v>48</v>
      </c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7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98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200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2"/>
      <c r="AX8" s="58"/>
      <c r="AY8" s="58"/>
      <c r="AZ8" s="58"/>
      <c r="BA8" s="58"/>
      <c r="BB8" s="58"/>
      <c r="BC8" s="58"/>
      <c r="BD8" s="58"/>
      <c r="BE8" s="187"/>
      <c r="BF8" s="182"/>
      <c r="BG8" s="182"/>
      <c r="BH8" s="182"/>
      <c r="BI8" s="182"/>
      <c r="BJ8" s="182"/>
      <c r="BK8" s="182"/>
      <c r="BL8" s="182"/>
      <c r="BM8" s="183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4" t="s">
        <v>50</v>
      </c>
      <c r="AX9" s="58"/>
      <c r="AY9" s="58"/>
      <c r="AZ9" s="58"/>
      <c r="BA9" s="58"/>
      <c r="BB9" s="58"/>
      <c r="BC9" s="58"/>
      <c r="BD9" s="58"/>
      <c r="BF9" s="85"/>
      <c r="BG9" s="85"/>
      <c r="BH9" s="85"/>
      <c r="BI9" s="85"/>
      <c r="BJ9" s="85"/>
      <c r="BK9" s="85"/>
      <c r="BL9" s="85"/>
      <c r="BM9" s="86"/>
      <c r="BN9" s="57"/>
    </row>
    <row r="10" spans="1:66" ht="12" customHeight="1" x14ac:dyDescent="0.15">
      <c r="A10" s="55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63"/>
      <c r="AQ10" s="63"/>
      <c r="AR10" s="63"/>
      <c r="AS10" s="63"/>
      <c r="AT10" s="63"/>
      <c r="AU10" s="63"/>
      <c r="AV10" s="63"/>
      <c r="AW10" s="82"/>
      <c r="AX10" s="63"/>
      <c r="AY10" s="63"/>
      <c r="AZ10" s="63"/>
      <c r="BA10" s="63"/>
      <c r="BB10" s="63"/>
      <c r="BC10" s="87" t="s">
        <v>51</v>
      </c>
      <c r="BD10" s="63"/>
      <c r="BF10" s="76"/>
      <c r="BG10" s="76"/>
      <c r="BH10" s="76"/>
      <c r="BI10" s="76"/>
      <c r="BJ10" s="76"/>
      <c r="BK10" s="76"/>
      <c r="BL10" s="76"/>
      <c r="BM10" s="77"/>
      <c r="BN10" s="81"/>
    </row>
    <row r="11" spans="1:66" ht="12" customHeight="1" x14ac:dyDescent="0.15">
      <c r="A11" s="55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63"/>
      <c r="AQ11" s="63"/>
      <c r="AR11" s="63"/>
      <c r="AS11" s="63"/>
      <c r="AT11" s="63"/>
      <c r="AU11" s="63"/>
      <c r="AV11" s="63"/>
      <c r="AW11" s="82"/>
      <c r="AX11" s="63"/>
      <c r="AY11" s="63"/>
      <c r="AZ11" s="63"/>
      <c r="BA11" s="63"/>
      <c r="BB11" s="63"/>
      <c r="BC11" s="63"/>
      <c r="BD11" s="63"/>
      <c r="BF11" s="76"/>
      <c r="BG11" s="76"/>
      <c r="BH11" s="76"/>
      <c r="BI11" s="76"/>
      <c r="BJ11" s="76"/>
      <c r="BK11" s="76"/>
      <c r="BL11" s="76"/>
      <c r="BM11" s="77"/>
      <c r="BN11" s="81"/>
    </row>
    <row r="12" spans="1:66" ht="12" customHeight="1" x14ac:dyDescent="0.15">
      <c r="A12" s="55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63"/>
      <c r="AQ12" s="63"/>
      <c r="AR12" s="63"/>
      <c r="AS12" s="63"/>
      <c r="AT12" s="63"/>
      <c r="AU12" s="63"/>
      <c r="AV12" s="63"/>
      <c r="AW12" s="82"/>
      <c r="AX12" s="63"/>
      <c r="AY12" s="63"/>
      <c r="AZ12" s="63"/>
      <c r="BA12" s="63"/>
      <c r="BB12" s="63"/>
      <c r="BC12" s="63"/>
      <c r="BD12" s="63"/>
      <c r="BF12" s="76"/>
      <c r="BG12" s="76"/>
      <c r="BH12" s="76"/>
      <c r="BI12" s="76"/>
      <c r="BJ12" s="76"/>
      <c r="BK12" s="76"/>
      <c r="BL12" s="76"/>
      <c r="BM12" s="77"/>
      <c r="BN12" s="81"/>
    </row>
    <row r="13" spans="1:66" ht="12" customHeight="1" x14ac:dyDescent="0.15">
      <c r="A13" s="55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63"/>
      <c r="AQ13" s="63"/>
      <c r="AR13" s="63"/>
      <c r="AS13" s="63"/>
      <c r="AT13" s="63"/>
      <c r="AU13" s="63"/>
      <c r="AV13" s="63"/>
      <c r="AW13" s="82"/>
      <c r="AX13" s="63"/>
      <c r="AY13" s="63"/>
      <c r="AZ13" s="63"/>
      <c r="BA13" s="63"/>
      <c r="BB13" s="63"/>
      <c r="BC13" s="63"/>
      <c r="BD13" s="63"/>
      <c r="BF13" s="76"/>
      <c r="BG13" s="76"/>
      <c r="BH13" s="76"/>
      <c r="BI13" s="76"/>
      <c r="BJ13" s="76"/>
      <c r="BK13" s="76"/>
      <c r="BL13" s="76"/>
      <c r="BM13" s="77"/>
      <c r="BN13" s="81"/>
    </row>
    <row r="14" spans="1:66" ht="12" customHeight="1" x14ac:dyDescent="0.15">
      <c r="A14" s="55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63"/>
      <c r="AQ14" s="63"/>
      <c r="AR14" s="63"/>
      <c r="AS14" s="63"/>
      <c r="AT14" s="63"/>
      <c r="AU14" s="63"/>
      <c r="AV14" s="63"/>
      <c r="AW14" s="82"/>
      <c r="AX14" s="63"/>
      <c r="AY14" s="63"/>
      <c r="AZ14" s="63"/>
      <c r="BA14" s="63"/>
      <c r="BB14" s="63"/>
      <c r="BC14" s="63"/>
      <c r="BD14" s="63"/>
      <c r="BF14" s="76"/>
      <c r="BG14" s="76"/>
      <c r="BH14" s="76"/>
      <c r="BI14" s="76"/>
      <c r="BJ14" s="76"/>
      <c r="BK14" s="76"/>
      <c r="BL14" s="76"/>
      <c r="BM14" s="77"/>
      <c r="BN14" s="81"/>
    </row>
    <row r="15" spans="1:66" ht="12" customHeight="1" x14ac:dyDescent="0.15">
      <c r="A15" s="55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63"/>
      <c r="AQ15" s="63"/>
      <c r="AR15" s="63"/>
      <c r="AS15" s="63"/>
      <c r="AT15" s="63"/>
      <c r="AU15" s="63"/>
      <c r="AV15" s="63"/>
      <c r="AW15" s="82"/>
      <c r="AX15" s="63"/>
      <c r="AY15" s="63"/>
      <c r="AZ15" s="63"/>
      <c r="BA15" s="63"/>
      <c r="BB15" s="63"/>
      <c r="BC15" s="63"/>
      <c r="BD15" s="63"/>
      <c r="BF15" s="76"/>
      <c r="BG15" s="76"/>
      <c r="BH15" s="76"/>
      <c r="BI15" s="76"/>
      <c r="BJ15" s="76"/>
      <c r="BK15" s="76"/>
      <c r="BL15" s="76"/>
      <c r="BM15" s="77"/>
      <c r="BN15" s="81"/>
    </row>
    <row r="16" spans="1:66" ht="12" customHeight="1" x14ac:dyDescent="0.15">
      <c r="A16" s="55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63"/>
      <c r="AQ16" s="63"/>
      <c r="AR16" s="63"/>
      <c r="AS16" s="63"/>
      <c r="AT16" s="63"/>
      <c r="AU16" s="63"/>
      <c r="AV16" s="63"/>
      <c r="AW16" s="82"/>
      <c r="AX16" s="63"/>
      <c r="AY16" s="63"/>
      <c r="AZ16" s="63"/>
      <c r="BA16" s="63"/>
      <c r="BB16" s="63"/>
      <c r="BC16" s="63"/>
      <c r="BD16" s="63"/>
      <c r="BF16" s="76"/>
      <c r="BG16" s="76"/>
      <c r="BH16" s="76"/>
      <c r="BI16" s="76"/>
      <c r="BJ16" s="76"/>
      <c r="BK16" s="76"/>
      <c r="BL16" s="76"/>
      <c r="BM16" s="77"/>
      <c r="BN16" s="81"/>
    </row>
    <row r="17" spans="1:66" ht="12" customHeight="1" x14ac:dyDescent="0.15">
      <c r="A17" s="55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63"/>
      <c r="AQ17" s="63"/>
      <c r="AR17" s="63"/>
      <c r="AS17" s="63"/>
      <c r="AT17" s="63"/>
      <c r="AU17" s="63"/>
      <c r="AV17" s="63"/>
      <c r="AW17" s="82"/>
      <c r="AX17" s="63"/>
      <c r="AY17" s="63"/>
      <c r="AZ17" s="63"/>
      <c r="BA17" s="63"/>
      <c r="BB17" s="63"/>
      <c r="BC17" s="63"/>
      <c r="BD17" s="63"/>
      <c r="BF17" s="76"/>
      <c r="BG17" s="76"/>
      <c r="BH17" s="76"/>
      <c r="BI17" s="76"/>
      <c r="BJ17" s="76"/>
      <c r="BK17" s="76"/>
      <c r="BL17" s="76"/>
      <c r="BM17" s="77"/>
      <c r="BN17" s="81"/>
    </row>
    <row r="18" spans="1:66" ht="12" customHeight="1" x14ac:dyDescent="0.15">
      <c r="A18" s="55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63"/>
      <c r="AQ18" s="63"/>
      <c r="AR18" s="63"/>
      <c r="AS18" s="63"/>
      <c r="AT18" s="63"/>
      <c r="AU18" s="63"/>
      <c r="AV18" s="63"/>
      <c r="AW18" s="82"/>
      <c r="AX18" s="63"/>
      <c r="AY18" s="63"/>
      <c r="AZ18" s="63"/>
      <c r="BA18" s="63"/>
      <c r="BB18" s="63"/>
      <c r="BC18" s="63"/>
      <c r="BD18" s="63"/>
      <c r="BF18" s="76"/>
      <c r="BG18" s="76"/>
      <c r="BH18" s="76"/>
      <c r="BI18" s="76"/>
      <c r="BJ18" s="76"/>
      <c r="BK18" s="76"/>
      <c r="BL18" s="76"/>
      <c r="BM18" s="77"/>
      <c r="BN18" s="81"/>
    </row>
    <row r="19" spans="1:66" ht="12" customHeight="1" x14ac:dyDescent="0.15">
      <c r="A19" s="55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63"/>
      <c r="AQ19" s="63"/>
      <c r="AR19" s="63"/>
      <c r="AS19" s="63"/>
      <c r="AT19" s="63"/>
      <c r="AU19" s="63"/>
      <c r="AV19" s="63"/>
      <c r="AW19" s="82"/>
      <c r="AX19" s="63"/>
      <c r="AY19" s="63"/>
      <c r="AZ19" s="63"/>
      <c r="BA19" s="63"/>
      <c r="BB19" s="63"/>
      <c r="BC19" s="63"/>
      <c r="BD19" s="63"/>
      <c r="BF19" s="76"/>
      <c r="BG19" s="76"/>
      <c r="BH19" s="76"/>
      <c r="BI19" s="76"/>
      <c r="BJ19" s="76"/>
      <c r="BK19" s="76"/>
      <c r="BL19" s="76"/>
      <c r="BM19" s="77"/>
      <c r="BN19" s="81"/>
    </row>
    <row r="20" spans="1:66" ht="12" customHeight="1" x14ac:dyDescent="0.15">
      <c r="A20" s="55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63"/>
      <c r="AQ20" s="63"/>
      <c r="AR20" s="63"/>
      <c r="AS20" s="63"/>
      <c r="AT20" s="63"/>
      <c r="AU20" s="63"/>
      <c r="AV20" s="63"/>
      <c r="AW20" s="82"/>
      <c r="AX20" s="63"/>
      <c r="AY20" s="63"/>
      <c r="AZ20" s="63"/>
      <c r="BA20" s="63"/>
      <c r="BB20" s="63"/>
      <c r="BC20" s="63"/>
      <c r="BD20" s="63"/>
      <c r="BF20" s="76"/>
      <c r="BG20" s="76"/>
      <c r="BH20" s="76"/>
      <c r="BI20" s="76"/>
      <c r="BJ20" s="76"/>
      <c r="BK20" s="76"/>
      <c r="BL20" s="76"/>
      <c r="BM20" s="77"/>
      <c r="BN20" s="81"/>
    </row>
    <row r="21" spans="1:66" ht="12" customHeight="1" x14ac:dyDescent="0.15">
      <c r="A21" s="55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63"/>
      <c r="AQ21" s="63"/>
      <c r="AR21" s="63"/>
      <c r="AS21" s="63"/>
      <c r="AT21" s="63"/>
      <c r="AU21" s="63"/>
      <c r="AV21" s="63"/>
      <c r="AW21" s="82"/>
      <c r="AX21" s="63"/>
      <c r="AY21" s="63"/>
      <c r="AZ21" s="63"/>
      <c r="BA21" s="63"/>
      <c r="BB21" s="63"/>
      <c r="BC21" s="63"/>
      <c r="BD21" s="63"/>
      <c r="BF21" s="76"/>
      <c r="BG21" s="76"/>
      <c r="BH21" s="76"/>
      <c r="BI21" s="76"/>
      <c r="BJ21" s="76"/>
      <c r="BK21" s="76"/>
      <c r="BL21" s="76"/>
      <c r="BM21" s="77"/>
      <c r="BN21" s="81"/>
    </row>
    <row r="22" spans="1:66" ht="12" customHeight="1" x14ac:dyDescent="0.15">
      <c r="A22" s="55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63"/>
      <c r="AQ22" s="63"/>
      <c r="AR22" s="63"/>
      <c r="AS22" s="63"/>
      <c r="AT22" s="63"/>
      <c r="AU22" s="63"/>
      <c r="AV22" s="63"/>
      <c r="AW22" s="82"/>
      <c r="AX22" s="63"/>
      <c r="AY22" s="63"/>
      <c r="AZ22" s="63"/>
      <c r="BA22" s="63"/>
      <c r="BB22" s="63"/>
      <c r="BC22" s="63"/>
      <c r="BD22" s="63"/>
      <c r="BF22" s="76"/>
      <c r="BG22" s="76"/>
      <c r="BH22" s="76"/>
      <c r="BI22" s="76"/>
      <c r="BJ22" s="76"/>
      <c r="BK22" s="76"/>
      <c r="BL22" s="76"/>
      <c r="BM22" s="77"/>
      <c r="BN22" s="81"/>
    </row>
    <row r="23" spans="1:66" ht="12" customHeight="1" x14ac:dyDescent="0.15">
      <c r="A23" s="55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63"/>
      <c r="AQ23" s="63"/>
      <c r="AR23" s="63"/>
      <c r="AS23" s="63"/>
      <c r="AT23" s="63"/>
      <c r="AU23" s="63"/>
      <c r="AV23" s="63"/>
      <c r="AW23" s="82"/>
      <c r="AX23" s="63"/>
      <c r="AY23" s="63"/>
      <c r="AZ23" s="63"/>
      <c r="BA23" s="63"/>
      <c r="BB23" s="63"/>
      <c r="BC23" s="63"/>
      <c r="BD23" s="63"/>
      <c r="BF23" s="76"/>
      <c r="BG23" s="76"/>
      <c r="BH23" s="76"/>
      <c r="BI23" s="76"/>
      <c r="BJ23" s="76"/>
      <c r="BK23" s="76"/>
      <c r="BL23" s="76"/>
      <c r="BM23" s="77"/>
      <c r="BN23" s="81"/>
    </row>
    <row r="24" spans="1:66" ht="12" customHeight="1" x14ac:dyDescent="0.15">
      <c r="A24" s="55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63"/>
      <c r="AQ24" s="63"/>
      <c r="AR24" s="63"/>
      <c r="AS24" s="63"/>
      <c r="AT24" s="63"/>
      <c r="AU24" s="63"/>
      <c r="AV24" s="63"/>
      <c r="AW24" s="82"/>
      <c r="AX24" s="63"/>
      <c r="AY24" s="63"/>
      <c r="AZ24" s="63"/>
      <c r="BA24" s="63"/>
      <c r="BB24" s="63"/>
      <c r="BC24" s="63"/>
      <c r="BD24" s="63"/>
      <c r="BF24" s="76"/>
      <c r="BG24" s="76"/>
      <c r="BH24" s="76"/>
      <c r="BI24" s="76"/>
      <c r="BJ24" s="76"/>
      <c r="BK24" s="76"/>
      <c r="BL24" s="76"/>
      <c r="BM24" s="77"/>
      <c r="BN24" s="81"/>
    </row>
    <row r="25" spans="1:66" ht="12" customHeight="1" x14ac:dyDescent="0.15">
      <c r="A25" s="55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63"/>
      <c r="AQ25" s="63"/>
      <c r="AR25" s="63"/>
      <c r="AS25" s="63"/>
      <c r="AT25" s="63"/>
      <c r="AU25" s="63"/>
      <c r="AV25" s="63"/>
      <c r="AW25" s="82"/>
      <c r="AX25" s="63"/>
      <c r="AY25" s="63"/>
      <c r="AZ25" s="63"/>
      <c r="BA25" s="63"/>
      <c r="BB25" s="63"/>
      <c r="BC25" s="63"/>
      <c r="BD25" s="63"/>
      <c r="BF25" s="76"/>
      <c r="BG25" s="76"/>
      <c r="BH25" s="76"/>
      <c r="BI25" s="76"/>
      <c r="BJ25" s="76"/>
      <c r="BK25" s="76"/>
      <c r="BL25" s="76"/>
      <c r="BM25" s="77"/>
      <c r="BN25" s="81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2"/>
      <c r="AX26" s="58"/>
      <c r="AY26" s="58"/>
      <c r="AZ26" s="58"/>
      <c r="BA26" s="58"/>
      <c r="BB26" s="58"/>
      <c r="BC26" s="58"/>
      <c r="BD26" s="58"/>
      <c r="BE26" s="187"/>
      <c r="BF26" s="182"/>
      <c r="BG26" s="182"/>
      <c r="BH26" s="182"/>
      <c r="BI26" s="182"/>
      <c r="BJ26" s="182"/>
      <c r="BK26" s="182"/>
      <c r="BL26" s="182"/>
      <c r="BM26" s="183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2"/>
      <c r="AX27" s="58"/>
      <c r="AY27" s="58"/>
      <c r="AZ27" s="58"/>
      <c r="BA27" s="58"/>
      <c r="BB27" s="58"/>
      <c r="BC27" s="58"/>
      <c r="BD27" s="58"/>
      <c r="BE27" s="187"/>
      <c r="BF27" s="182"/>
      <c r="BG27" s="182"/>
      <c r="BH27" s="182"/>
      <c r="BI27" s="182"/>
      <c r="BJ27" s="182"/>
      <c r="BK27" s="182"/>
      <c r="BL27" s="182"/>
      <c r="BM27" s="183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2"/>
      <c r="AX28" s="58"/>
      <c r="AY28" s="58"/>
      <c r="AZ28" s="58"/>
      <c r="BA28" s="58"/>
      <c r="BB28" s="58"/>
      <c r="BC28" s="58"/>
      <c r="BD28" s="58"/>
      <c r="BE28" s="187"/>
      <c r="BF28" s="182"/>
      <c r="BG28" s="182"/>
      <c r="BH28" s="182"/>
      <c r="BI28" s="182"/>
      <c r="BJ28" s="182"/>
      <c r="BK28" s="182"/>
      <c r="BL28" s="182"/>
      <c r="BM28" s="183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2"/>
      <c r="AX29" s="58"/>
      <c r="AY29" s="58"/>
      <c r="AZ29" s="58"/>
      <c r="BA29" s="58"/>
      <c r="BB29" s="58"/>
      <c r="BC29" s="58"/>
      <c r="BD29" s="58"/>
      <c r="BE29" s="187"/>
      <c r="BF29" s="182"/>
      <c r="BG29" s="182"/>
      <c r="BH29" s="182"/>
      <c r="BI29" s="182"/>
      <c r="BJ29" s="182"/>
      <c r="BK29" s="182"/>
      <c r="BL29" s="182"/>
      <c r="BM29" s="183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2"/>
      <c r="AX30" s="58"/>
      <c r="AY30" s="58"/>
      <c r="AZ30" s="58"/>
      <c r="BA30" s="58"/>
      <c r="BB30" s="58"/>
      <c r="BC30" s="58"/>
      <c r="BD30" s="58"/>
      <c r="BE30" s="188"/>
      <c r="BF30" s="182"/>
      <c r="BG30" s="182"/>
      <c r="BH30" s="182"/>
      <c r="BI30" s="182"/>
      <c r="BJ30" s="182"/>
      <c r="BK30" s="182"/>
      <c r="BL30" s="182"/>
      <c r="BM30" s="183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2"/>
      <c r="AX31" s="58"/>
      <c r="AY31" s="58"/>
      <c r="AZ31" s="58"/>
      <c r="BA31" s="58"/>
      <c r="BB31" s="58"/>
      <c r="BC31" s="58"/>
      <c r="BD31" s="58"/>
      <c r="BE31" s="189"/>
      <c r="BF31" s="190"/>
      <c r="BG31" s="190"/>
      <c r="BH31" s="190"/>
      <c r="BI31" s="190"/>
      <c r="BJ31" s="190"/>
      <c r="BK31" s="190"/>
      <c r="BL31" s="190"/>
      <c r="BM31" s="191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2"/>
      <c r="AX32" s="58"/>
      <c r="AY32" s="58"/>
      <c r="AZ32" s="58"/>
      <c r="BA32" s="58"/>
      <c r="BB32" s="58"/>
      <c r="BC32" s="58"/>
      <c r="BD32" s="58"/>
      <c r="BE32" s="192"/>
      <c r="BF32" s="193"/>
      <c r="BG32" s="193"/>
      <c r="BH32" s="193"/>
      <c r="BI32" s="193"/>
      <c r="BJ32" s="193"/>
      <c r="BK32" s="193"/>
      <c r="BL32" s="193"/>
      <c r="BM32" s="194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2"/>
      <c r="AX33" s="58"/>
      <c r="AY33" s="58"/>
      <c r="AZ33" s="58"/>
      <c r="BA33" s="58"/>
      <c r="BB33" s="58"/>
      <c r="BC33" s="58"/>
      <c r="BD33" s="58"/>
      <c r="BE33" s="187"/>
      <c r="BF33" s="182"/>
      <c r="BG33" s="182"/>
      <c r="BH33" s="182"/>
      <c r="BI33" s="182"/>
      <c r="BJ33" s="182"/>
      <c r="BK33" s="182"/>
      <c r="BL33" s="182"/>
      <c r="BM33" s="183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2"/>
      <c r="AX34" s="58"/>
      <c r="AY34" s="58"/>
      <c r="AZ34" s="58"/>
      <c r="BA34" s="58"/>
      <c r="BB34" s="58"/>
      <c r="BC34" s="58"/>
      <c r="BD34" s="58"/>
      <c r="BE34" s="184"/>
      <c r="BF34" s="185"/>
      <c r="BG34" s="185"/>
      <c r="BH34" s="185"/>
      <c r="BI34" s="185"/>
      <c r="BJ34" s="185"/>
      <c r="BK34" s="185"/>
      <c r="BL34" s="185"/>
      <c r="BM34" s="186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2"/>
      <c r="AX35" s="58"/>
      <c r="AY35" s="58"/>
      <c r="AZ35" s="58"/>
      <c r="BA35" s="58"/>
      <c r="BB35" s="58"/>
      <c r="BC35" s="58"/>
      <c r="BD35" s="63"/>
      <c r="BE35" s="182"/>
      <c r="BF35" s="182"/>
      <c r="BG35" s="182"/>
      <c r="BH35" s="182"/>
      <c r="BI35" s="182"/>
      <c r="BJ35" s="182"/>
      <c r="BK35" s="182"/>
      <c r="BL35" s="182"/>
      <c r="BM35" s="183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2"/>
      <c r="AX36" s="58"/>
      <c r="AY36" s="58"/>
      <c r="AZ36" s="58"/>
      <c r="BA36" s="58"/>
      <c r="BB36" s="58"/>
      <c r="BC36" s="58"/>
      <c r="BD36" s="58"/>
      <c r="BE36" s="184"/>
      <c r="BF36" s="185"/>
      <c r="BG36" s="185"/>
      <c r="BH36" s="185"/>
      <c r="BI36" s="185"/>
      <c r="BJ36" s="185"/>
      <c r="BK36" s="185"/>
      <c r="BL36" s="185"/>
      <c r="BM36" s="186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2"/>
      <c r="AX37" s="58"/>
      <c r="AY37" s="58"/>
      <c r="AZ37" s="58"/>
      <c r="BA37" s="58"/>
      <c r="BB37" s="58"/>
      <c r="BC37" s="58"/>
      <c r="BD37" s="63"/>
      <c r="BE37" s="182"/>
      <c r="BF37" s="182"/>
      <c r="BG37" s="182"/>
      <c r="BH37" s="182"/>
      <c r="BI37" s="182"/>
      <c r="BJ37" s="182"/>
      <c r="BK37" s="182"/>
      <c r="BL37" s="182"/>
      <c r="BM37" s="183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2"/>
      <c r="AX38" s="58"/>
      <c r="AY38" s="58"/>
      <c r="AZ38" s="58"/>
      <c r="BA38" s="58"/>
      <c r="BB38" s="58"/>
      <c r="BC38" s="58"/>
      <c r="BD38" s="58"/>
      <c r="BE38" s="184"/>
      <c r="BF38" s="185"/>
      <c r="BG38" s="185"/>
      <c r="BH38" s="185"/>
      <c r="BI38" s="185"/>
      <c r="BJ38" s="185"/>
      <c r="BK38" s="185"/>
      <c r="BL38" s="185"/>
      <c r="BM38" s="186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2"/>
      <c r="AX39" s="58"/>
      <c r="AY39" s="58"/>
      <c r="AZ39" s="58"/>
      <c r="BA39" s="58"/>
      <c r="BB39" s="58"/>
      <c r="BC39" s="58"/>
      <c r="BD39" s="63"/>
      <c r="BE39" s="182"/>
      <c r="BF39" s="182"/>
      <c r="BG39" s="182"/>
      <c r="BH39" s="182"/>
      <c r="BI39" s="182"/>
      <c r="BJ39" s="182"/>
      <c r="BK39" s="182"/>
      <c r="BL39" s="182"/>
      <c r="BM39" s="183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2"/>
      <c r="AX40" s="58"/>
      <c r="AY40" s="58"/>
      <c r="AZ40" s="58"/>
      <c r="BA40" s="58"/>
      <c r="BB40" s="58"/>
      <c r="BC40" s="58"/>
      <c r="BD40" s="58"/>
      <c r="BE40" s="184"/>
      <c r="BF40" s="185"/>
      <c r="BG40" s="185"/>
      <c r="BH40" s="185"/>
      <c r="BI40" s="185"/>
      <c r="BJ40" s="185"/>
      <c r="BK40" s="185"/>
      <c r="BL40" s="185"/>
      <c r="BM40" s="186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2"/>
      <c r="AX41" s="58"/>
      <c r="AY41" s="58"/>
      <c r="AZ41" s="58"/>
      <c r="BA41" s="58"/>
      <c r="BB41" s="58"/>
      <c r="BC41" s="58"/>
      <c r="BD41" s="58"/>
      <c r="BE41" s="188"/>
      <c r="BF41" s="182"/>
      <c r="BG41" s="182"/>
      <c r="BH41" s="182"/>
      <c r="BI41" s="182"/>
      <c r="BJ41" s="182"/>
      <c r="BK41" s="182"/>
      <c r="BL41" s="182"/>
      <c r="BM41" s="183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2"/>
      <c r="AX42" s="58"/>
      <c r="AY42" s="58"/>
      <c r="AZ42" s="58"/>
      <c r="BA42" s="58"/>
      <c r="BB42" s="58"/>
      <c r="BC42" s="58"/>
      <c r="BD42" s="58"/>
      <c r="BE42" s="188"/>
      <c r="BF42" s="182"/>
      <c r="BG42" s="182"/>
      <c r="BH42" s="182"/>
      <c r="BI42" s="182"/>
      <c r="BJ42" s="182"/>
      <c r="BK42" s="182"/>
      <c r="BL42" s="182"/>
      <c r="BM42" s="183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3"/>
      <c r="AX43" s="61"/>
      <c r="AY43" s="61"/>
      <c r="AZ43" s="61"/>
      <c r="BA43" s="61"/>
      <c r="BB43" s="61"/>
      <c r="BC43" s="61"/>
      <c r="BD43" s="64"/>
      <c r="BE43" s="201"/>
      <c r="BF43" s="201"/>
      <c r="BG43" s="201"/>
      <c r="BH43" s="201"/>
      <c r="BI43" s="201"/>
      <c r="BJ43" s="201"/>
      <c r="BK43" s="201"/>
      <c r="BL43" s="201"/>
      <c r="BM43" s="202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7:BM37"/>
    <mergeCell ref="BE38:BM38"/>
    <mergeCell ref="BE29:BM29"/>
    <mergeCell ref="BE30:BM30"/>
    <mergeCell ref="BE31:BM31"/>
    <mergeCell ref="BE32:BM32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2" zoomScaleNormal="100" workbookViewId="0">
      <selection activeCell="AS9" sqref="AS9:BD21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2" t="s">
        <v>7</v>
      </c>
      <c r="B4" s="153"/>
      <c r="C4" s="153"/>
      <c r="D4" s="153"/>
      <c r="E4" s="153"/>
      <c r="F4" s="154"/>
      <c r="G4" s="155" t="s">
        <v>49</v>
      </c>
      <c r="H4" s="156"/>
      <c r="I4" s="156"/>
      <c r="J4" s="156"/>
      <c r="K4" s="156"/>
      <c r="L4" s="156"/>
      <c r="M4" s="156"/>
      <c r="N4" s="157"/>
      <c r="O4" s="158" t="s">
        <v>8</v>
      </c>
      <c r="P4" s="159"/>
      <c r="Q4" s="159"/>
      <c r="R4" s="159"/>
      <c r="S4" s="159"/>
      <c r="T4" s="160"/>
      <c r="U4" s="161" t="s">
        <v>58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3"/>
      <c r="AW4" s="169" t="s">
        <v>9</v>
      </c>
      <c r="AX4" s="170"/>
      <c r="AY4" s="171"/>
      <c r="AZ4" s="167">
        <v>45447</v>
      </c>
      <c r="BA4" s="168"/>
      <c r="BB4" s="168"/>
      <c r="BC4" s="168"/>
      <c r="BD4" s="168"/>
      <c r="BE4" s="168"/>
      <c r="BF4" s="169" t="s">
        <v>10</v>
      </c>
      <c r="BG4" s="170"/>
      <c r="BH4" s="171"/>
      <c r="BI4" s="246" t="s">
        <v>67</v>
      </c>
      <c r="BJ4" s="247"/>
      <c r="BK4" s="247"/>
      <c r="BL4" s="247"/>
      <c r="BM4" s="247"/>
      <c r="BN4" s="248"/>
    </row>
    <row r="5" spans="1:66" ht="12" customHeight="1" x14ac:dyDescent="0.15">
      <c r="A5" s="174" t="s">
        <v>11</v>
      </c>
      <c r="B5" s="175"/>
      <c r="C5" s="175"/>
      <c r="D5" s="175"/>
      <c r="E5" s="175"/>
      <c r="F5" s="176"/>
      <c r="G5" s="177" t="s">
        <v>12</v>
      </c>
      <c r="H5" s="177"/>
      <c r="I5" s="177"/>
      <c r="J5" s="177"/>
      <c r="K5" s="177"/>
      <c r="L5" s="177"/>
      <c r="M5" s="177"/>
      <c r="N5" s="178"/>
      <c r="O5" s="174" t="s">
        <v>13</v>
      </c>
      <c r="P5" s="175"/>
      <c r="Q5" s="175"/>
      <c r="R5" s="175"/>
      <c r="S5" s="175"/>
      <c r="T5" s="176"/>
      <c r="U5" s="179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6"/>
      <c r="AW5" s="180" t="s">
        <v>14</v>
      </c>
      <c r="AX5" s="164"/>
      <c r="AY5" s="181"/>
      <c r="AZ5" s="164"/>
      <c r="BA5" s="164"/>
      <c r="BB5" s="164"/>
      <c r="BC5" s="164"/>
      <c r="BD5" s="164"/>
      <c r="BE5" s="164"/>
      <c r="BF5" s="180" t="s">
        <v>15</v>
      </c>
      <c r="BG5" s="164"/>
      <c r="BH5" s="181"/>
      <c r="BI5" s="164"/>
      <c r="BJ5" s="165"/>
      <c r="BK5" s="165"/>
      <c r="BL5" s="165"/>
      <c r="BM5" s="165"/>
      <c r="BN5" s="166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37" t="s">
        <v>16</v>
      </c>
      <c r="AQ6" s="238"/>
      <c r="AR6" s="238"/>
      <c r="AS6" s="239" t="s">
        <v>46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39" t="s">
        <v>47</v>
      </c>
      <c r="BF6" s="238"/>
      <c r="BG6" s="238"/>
      <c r="BH6" s="238"/>
      <c r="BI6" s="238"/>
      <c r="BJ6" s="238"/>
      <c r="BK6" s="238"/>
      <c r="BL6" s="238"/>
      <c r="BM6" s="241"/>
      <c r="BN6" s="57"/>
    </row>
    <row r="7" spans="1:66" ht="12" customHeight="1" x14ac:dyDescent="0.15">
      <c r="A7" s="55"/>
      <c r="B7" s="121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07">
        <v>1</v>
      </c>
      <c r="AQ7" s="208"/>
      <c r="AR7" s="209"/>
      <c r="AS7" s="242" t="s">
        <v>58</v>
      </c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4"/>
      <c r="BE7" s="242" t="s">
        <v>18</v>
      </c>
      <c r="BF7" s="243"/>
      <c r="BG7" s="243"/>
      <c r="BH7" s="243"/>
      <c r="BI7" s="243"/>
      <c r="BJ7" s="243"/>
      <c r="BK7" s="243"/>
      <c r="BL7" s="243"/>
      <c r="BM7" s="243"/>
      <c r="BN7" s="57"/>
    </row>
    <row r="8" spans="1:66" ht="12" customHeight="1" x14ac:dyDescent="0.15">
      <c r="A8" s="80"/>
      <c r="B8" s="80"/>
      <c r="C8" s="80"/>
      <c r="D8" s="80"/>
      <c r="E8" s="80"/>
      <c r="F8" s="80"/>
      <c r="G8" s="80"/>
      <c r="H8" s="89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07">
        <v>2</v>
      </c>
      <c r="AQ8" s="208"/>
      <c r="AR8" s="209"/>
      <c r="AS8" s="210" t="s">
        <v>59</v>
      </c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2"/>
      <c r="BE8" s="245" t="s">
        <v>19</v>
      </c>
      <c r="BF8" s="213"/>
      <c r="BG8" s="213"/>
      <c r="BH8" s="213"/>
      <c r="BI8" s="213"/>
      <c r="BJ8" s="213"/>
      <c r="BK8" s="213"/>
      <c r="BL8" s="213"/>
      <c r="BM8" s="213"/>
      <c r="BN8" s="57"/>
    </row>
    <row r="9" spans="1:66" ht="12" customHeight="1" x14ac:dyDescent="0.15">
      <c r="A9" s="80"/>
      <c r="B9" s="80"/>
      <c r="C9" s="8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07">
        <v>3</v>
      </c>
      <c r="AQ9" s="208"/>
      <c r="AR9" s="209"/>
      <c r="AS9" s="232" t="s">
        <v>68</v>
      </c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4"/>
      <c r="BE9" s="235" t="s">
        <v>52</v>
      </c>
      <c r="BF9" s="236"/>
      <c r="BG9" s="236"/>
      <c r="BH9" s="236"/>
      <c r="BI9" s="236"/>
      <c r="BJ9" s="236"/>
      <c r="BK9" s="236"/>
      <c r="BL9" s="236"/>
      <c r="BM9" s="236"/>
      <c r="BN9" s="57"/>
    </row>
    <row r="10" spans="1:66" ht="12" customHeight="1" x14ac:dyDescent="0.1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07">
        <v>4</v>
      </c>
      <c r="AQ10" s="208"/>
      <c r="AR10" s="209"/>
      <c r="AS10" s="220" t="s">
        <v>69</v>
      </c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  <c r="BD10" s="222"/>
      <c r="BE10" s="210" t="s">
        <v>18</v>
      </c>
      <c r="BF10" s="213"/>
      <c r="BG10" s="213"/>
      <c r="BH10" s="213"/>
      <c r="BI10" s="213"/>
      <c r="BJ10" s="213"/>
      <c r="BK10" s="213"/>
      <c r="BL10" s="213"/>
      <c r="BM10" s="213"/>
      <c r="BN10" s="57"/>
    </row>
    <row r="11" spans="1:66" ht="12" customHeight="1" x14ac:dyDescent="0.15">
      <c r="A11" s="80"/>
      <c r="B11" s="80"/>
      <c r="C11" s="122"/>
      <c r="D11" s="80"/>
      <c r="E11" s="80"/>
      <c r="F11" s="80"/>
      <c r="G11" s="122"/>
      <c r="H11" s="80"/>
      <c r="I11" s="80"/>
      <c r="J11" s="80"/>
      <c r="K11" s="80"/>
      <c r="L11" s="80"/>
      <c r="M11" s="80"/>
      <c r="N11" s="80"/>
      <c r="O11" s="80"/>
      <c r="P11" s="249"/>
      <c r="Q11" s="249"/>
      <c r="R11" s="249"/>
      <c r="S11" s="249"/>
      <c r="T11" s="80"/>
      <c r="U11" s="80"/>
      <c r="V11" s="80"/>
      <c r="W11" s="80"/>
      <c r="X11" s="80"/>
      <c r="Y11" s="80"/>
      <c r="Z11" s="8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07">
        <v>5</v>
      </c>
      <c r="AQ11" s="208"/>
      <c r="AR11" s="208"/>
      <c r="AS11" s="210" t="s">
        <v>70</v>
      </c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2"/>
      <c r="BE11" s="223" t="s">
        <v>18</v>
      </c>
      <c r="BF11" s="213"/>
      <c r="BG11" s="213"/>
      <c r="BH11" s="213"/>
      <c r="BI11" s="213"/>
      <c r="BJ11" s="213"/>
      <c r="BK11" s="213"/>
      <c r="BL11" s="213"/>
      <c r="BM11" s="213"/>
      <c r="BN11" s="57"/>
    </row>
    <row r="12" spans="1:66" ht="12" customHeight="1" x14ac:dyDescent="0.1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07">
        <v>6</v>
      </c>
      <c r="AQ12" s="208"/>
      <c r="AR12" s="209"/>
      <c r="AS12" s="224" t="s">
        <v>71</v>
      </c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6"/>
      <c r="BE12" s="210" t="s">
        <v>18</v>
      </c>
      <c r="BF12" s="213"/>
      <c r="BG12" s="213"/>
      <c r="BH12" s="213"/>
      <c r="BI12" s="213"/>
      <c r="BJ12" s="213"/>
      <c r="BK12" s="213"/>
      <c r="BL12" s="213"/>
      <c r="BM12" s="213"/>
      <c r="BN12" s="57"/>
    </row>
    <row r="13" spans="1:66" ht="12" customHeight="1" x14ac:dyDescent="0.15">
      <c r="A13" s="80"/>
      <c r="B13" s="8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80"/>
      <c r="V13" s="80"/>
      <c r="W13" s="80"/>
      <c r="X13" s="80"/>
      <c r="Y13" s="80"/>
      <c r="Z13" s="8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07">
        <v>7</v>
      </c>
      <c r="AQ13" s="208"/>
      <c r="AR13" s="209"/>
      <c r="AS13" s="229" t="s">
        <v>72</v>
      </c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1"/>
      <c r="BE13" s="223" t="s">
        <v>18</v>
      </c>
      <c r="BF13" s="213"/>
      <c r="BG13" s="213"/>
      <c r="BH13" s="213"/>
      <c r="BI13" s="213"/>
      <c r="BJ13" s="213"/>
      <c r="BK13" s="213"/>
      <c r="BL13" s="213"/>
      <c r="BM13" s="213"/>
      <c r="BN13" s="57"/>
    </row>
    <row r="14" spans="1:66" ht="12" customHeight="1" x14ac:dyDescent="0.15">
      <c r="A14" s="80"/>
      <c r="B14" s="8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80"/>
      <c r="V14" s="80"/>
      <c r="W14" s="80"/>
      <c r="X14" s="80"/>
      <c r="Y14" s="80"/>
      <c r="Z14" s="8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07">
        <v>8</v>
      </c>
      <c r="AQ14" s="208"/>
      <c r="AR14" s="209"/>
      <c r="AS14" s="224" t="s">
        <v>73</v>
      </c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6"/>
      <c r="BE14" s="210" t="s">
        <v>18</v>
      </c>
      <c r="BF14" s="213"/>
      <c r="BG14" s="213"/>
      <c r="BH14" s="213"/>
      <c r="BI14" s="213"/>
      <c r="BJ14" s="213"/>
      <c r="BK14" s="213"/>
      <c r="BL14" s="213"/>
      <c r="BM14" s="213"/>
      <c r="BN14" s="57"/>
    </row>
    <row r="15" spans="1:66" ht="12" customHeight="1" x14ac:dyDescent="0.15">
      <c r="A15" s="80"/>
      <c r="B15" s="8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80"/>
      <c r="V15" s="80"/>
      <c r="W15" s="80"/>
      <c r="X15" s="80"/>
      <c r="Y15" s="80"/>
      <c r="Z15" s="8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07">
        <v>9</v>
      </c>
      <c r="AQ15" s="208"/>
      <c r="AR15" s="209"/>
      <c r="AS15" s="227" t="s">
        <v>74</v>
      </c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10" t="s">
        <v>18</v>
      </c>
      <c r="BF15" s="213"/>
      <c r="BG15" s="213"/>
      <c r="BH15" s="213"/>
      <c r="BI15" s="213"/>
      <c r="BJ15" s="213"/>
      <c r="BK15" s="213"/>
      <c r="BL15" s="213"/>
      <c r="BM15" s="213"/>
      <c r="BN15" s="57"/>
    </row>
    <row r="16" spans="1:66" ht="12" customHeight="1" x14ac:dyDescent="0.15">
      <c r="A16" s="80"/>
      <c r="B16" s="89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80"/>
      <c r="V16" s="80"/>
      <c r="W16" s="80"/>
      <c r="X16" s="80"/>
      <c r="Y16" s="80"/>
      <c r="Z16" s="8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7">
        <v>10</v>
      </c>
      <c r="AQ16" s="208"/>
      <c r="AR16" s="209"/>
      <c r="AS16" s="220" t="s">
        <v>75</v>
      </c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2"/>
      <c r="BE16" s="223" t="s">
        <v>18</v>
      </c>
      <c r="BF16" s="213"/>
      <c r="BG16" s="213"/>
      <c r="BH16" s="213"/>
      <c r="BI16" s="213"/>
      <c r="BJ16" s="213"/>
      <c r="BK16" s="213"/>
      <c r="BL16" s="213"/>
      <c r="BM16" s="213"/>
      <c r="BN16" s="57"/>
    </row>
    <row r="17" spans="1:66" ht="12" customHeight="1" x14ac:dyDescent="0.15">
      <c r="A17" s="80"/>
      <c r="B17" s="8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80"/>
      <c r="V17" s="80"/>
      <c r="W17" s="80"/>
      <c r="X17" s="80"/>
      <c r="Y17" s="80"/>
      <c r="Z17" s="8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7">
        <v>11</v>
      </c>
      <c r="AQ17" s="208"/>
      <c r="AR17" s="209"/>
      <c r="AS17" s="210" t="s">
        <v>76</v>
      </c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210" t="s">
        <v>18</v>
      </c>
      <c r="BF17" s="213"/>
      <c r="BG17" s="213"/>
      <c r="BH17" s="213"/>
      <c r="BI17" s="213"/>
      <c r="BJ17" s="213"/>
      <c r="BK17" s="213"/>
      <c r="BL17" s="213"/>
      <c r="BM17" s="213"/>
      <c r="BN17" s="57"/>
    </row>
    <row r="18" spans="1:66" ht="12" customHeight="1" x14ac:dyDescent="0.15">
      <c r="A18" s="8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07">
        <v>12</v>
      </c>
      <c r="AQ18" s="208"/>
      <c r="AR18" s="209"/>
      <c r="AS18" s="210" t="s">
        <v>77</v>
      </c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2"/>
      <c r="BE18" s="210" t="s">
        <v>18</v>
      </c>
      <c r="BF18" s="213"/>
      <c r="BG18" s="213"/>
      <c r="BH18" s="213"/>
      <c r="BI18" s="213"/>
      <c r="BJ18" s="213"/>
      <c r="BK18" s="213"/>
      <c r="BL18" s="213"/>
      <c r="BM18" s="213"/>
      <c r="BN18" s="81"/>
    </row>
    <row r="19" spans="1:66" ht="12" customHeight="1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7">
        <v>13</v>
      </c>
      <c r="AQ19" s="208"/>
      <c r="AR19" s="209"/>
      <c r="AS19" s="210" t="s">
        <v>78</v>
      </c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2"/>
      <c r="BE19" s="210" t="s">
        <v>18</v>
      </c>
      <c r="BF19" s="213"/>
      <c r="BG19" s="213"/>
      <c r="BH19" s="213"/>
      <c r="BI19" s="213"/>
      <c r="BJ19" s="213"/>
      <c r="BK19" s="213"/>
      <c r="BL19" s="213"/>
      <c r="BM19" s="213"/>
      <c r="BN19" s="57"/>
    </row>
    <row r="20" spans="1:66" ht="12" customHeight="1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7">
        <v>14</v>
      </c>
      <c r="AQ20" s="208"/>
      <c r="AR20" s="209"/>
      <c r="AS20" s="210" t="s">
        <v>79</v>
      </c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2"/>
      <c r="BE20" s="210" t="s">
        <v>18</v>
      </c>
      <c r="BF20" s="213"/>
      <c r="BG20" s="213"/>
      <c r="BH20" s="213"/>
      <c r="BI20" s="213"/>
      <c r="BJ20" s="213"/>
      <c r="BK20" s="213"/>
      <c r="BL20" s="213"/>
      <c r="BM20" s="213"/>
      <c r="BN20" s="57"/>
    </row>
    <row r="21" spans="1:66" ht="12" customHeight="1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7">
        <v>15</v>
      </c>
      <c r="AQ21" s="208"/>
      <c r="AR21" s="209"/>
      <c r="AS21" s="217" t="s">
        <v>80</v>
      </c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9"/>
      <c r="BE21" s="217" t="s">
        <v>18</v>
      </c>
      <c r="BF21" s="218"/>
      <c r="BG21" s="218"/>
      <c r="BH21" s="218"/>
      <c r="BI21" s="218"/>
      <c r="BJ21" s="218"/>
      <c r="BK21" s="218"/>
      <c r="BL21" s="218"/>
      <c r="BM21" s="218"/>
      <c r="BN21" s="57"/>
    </row>
    <row r="22" spans="1:66" ht="12" customHeight="1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15"/>
      <c r="AQ22" s="216"/>
      <c r="AR22" s="216"/>
      <c r="AS22" s="205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5"/>
      <c r="BF22" s="206"/>
      <c r="BG22" s="206"/>
      <c r="BH22" s="206"/>
      <c r="BI22" s="206"/>
      <c r="BJ22" s="206"/>
      <c r="BK22" s="206"/>
      <c r="BL22" s="206"/>
      <c r="BM22" s="206"/>
      <c r="BN22" s="57"/>
    </row>
    <row r="23" spans="1:66" ht="12" customHeight="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03"/>
      <c r="AQ23" s="204"/>
      <c r="AR23" s="204"/>
      <c r="AS23" s="205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5"/>
      <c r="BF23" s="206"/>
      <c r="BG23" s="206"/>
      <c r="BH23" s="206"/>
      <c r="BI23" s="206"/>
      <c r="BJ23" s="206"/>
      <c r="BK23" s="206"/>
      <c r="BL23" s="206"/>
      <c r="BM23" s="206"/>
      <c r="BN23" s="57"/>
    </row>
    <row r="24" spans="1:66" ht="12" customHeight="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03"/>
      <c r="AQ24" s="204"/>
      <c r="AR24" s="204"/>
      <c r="AS24" s="205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5"/>
      <c r="BF24" s="206"/>
      <c r="BG24" s="206"/>
      <c r="BH24" s="206"/>
      <c r="BI24" s="206"/>
      <c r="BJ24" s="206"/>
      <c r="BK24" s="206"/>
      <c r="BL24" s="206"/>
      <c r="BM24" s="206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03"/>
      <c r="AQ25" s="204"/>
      <c r="AR25" s="20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05"/>
      <c r="BF25" s="206"/>
      <c r="BG25" s="206"/>
      <c r="BH25" s="206"/>
      <c r="BI25" s="206"/>
      <c r="BJ25" s="206"/>
      <c r="BK25" s="206"/>
      <c r="BL25" s="206"/>
      <c r="BM25" s="206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03"/>
      <c r="AQ26" s="204"/>
      <c r="AR26" s="20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05"/>
      <c r="BF26" s="206"/>
      <c r="BG26" s="206"/>
      <c r="BH26" s="206"/>
      <c r="BI26" s="206"/>
      <c r="BJ26" s="206"/>
      <c r="BK26" s="206"/>
      <c r="BL26" s="206"/>
      <c r="BM26" s="206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03"/>
      <c r="AQ27" s="204"/>
      <c r="AR27" s="204"/>
      <c r="AS27" s="205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5"/>
      <c r="BF27" s="206"/>
      <c r="BG27" s="206"/>
      <c r="BH27" s="206"/>
      <c r="BI27" s="206"/>
      <c r="BJ27" s="206"/>
      <c r="BK27" s="206"/>
      <c r="BL27" s="206"/>
      <c r="BM27" s="206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03"/>
      <c r="AQ28" s="204"/>
      <c r="AR28" s="204"/>
      <c r="AS28" s="205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5"/>
      <c r="BF28" s="206"/>
      <c r="BG28" s="206"/>
      <c r="BH28" s="206"/>
      <c r="BI28" s="206"/>
      <c r="BJ28" s="206"/>
      <c r="BK28" s="206"/>
      <c r="BL28" s="206"/>
      <c r="BM28" s="206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03"/>
      <c r="AQ29" s="204"/>
      <c r="AR29" s="204"/>
      <c r="AS29" s="205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5"/>
      <c r="BF29" s="206"/>
      <c r="BG29" s="206"/>
      <c r="BH29" s="206"/>
      <c r="BI29" s="206"/>
      <c r="BJ29" s="206"/>
      <c r="BK29" s="206"/>
      <c r="BL29" s="206"/>
      <c r="BM29" s="206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03"/>
      <c r="AQ30" s="204"/>
      <c r="AR30" s="204"/>
      <c r="AS30" s="205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205"/>
      <c r="BF30" s="206"/>
      <c r="BG30" s="206"/>
      <c r="BH30" s="206"/>
      <c r="BI30" s="206"/>
      <c r="BJ30" s="206"/>
      <c r="BK30" s="206"/>
      <c r="BL30" s="206"/>
      <c r="BM30" s="206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03"/>
      <c r="AQ31" s="204"/>
      <c r="AR31" s="204"/>
      <c r="AS31" s="205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182"/>
      <c r="BE31" s="205"/>
      <c r="BF31" s="206"/>
      <c r="BG31" s="206"/>
      <c r="BH31" s="206"/>
      <c r="BI31" s="206"/>
      <c r="BJ31" s="206"/>
      <c r="BK31" s="206"/>
      <c r="BL31" s="206"/>
      <c r="BM31" s="206"/>
      <c r="BN31" s="57"/>
    </row>
    <row r="32" spans="1:66" ht="12" customHeight="1" x14ac:dyDescent="0.15">
      <c r="AP32" s="203"/>
      <c r="AQ32" s="204"/>
      <c r="AR32" s="204"/>
      <c r="AS32" s="205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5"/>
      <c r="BF32" s="206"/>
      <c r="BG32" s="206"/>
      <c r="BH32" s="206"/>
      <c r="BI32" s="206"/>
      <c r="BJ32" s="206"/>
      <c r="BK32" s="206"/>
      <c r="BL32" s="206"/>
      <c r="BM32" s="206"/>
      <c r="BN32" s="57"/>
    </row>
    <row r="33" spans="1:66" ht="12" customHeight="1" x14ac:dyDescent="0.15">
      <c r="AP33" s="203"/>
      <c r="AQ33" s="204"/>
      <c r="AR33" s="204"/>
      <c r="AS33" s="205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5"/>
      <c r="BF33" s="206"/>
      <c r="BG33" s="206"/>
      <c r="BH33" s="206"/>
      <c r="BI33" s="206"/>
      <c r="BJ33" s="206"/>
      <c r="BK33" s="206"/>
      <c r="BL33" s="206"/>
      <c r="BM33" s="206"/>
      <c r="BN33" s="62"/>
    </row>
    <row r="34" spans="1:66" ht="12" customHeight="1" x14ac:dyDescent="0.15">
      <c r="AP34" s="203"/>
      <c r="AQ34" s="204"/>
      <c r="AR34" s="20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05"/>
      <c r="BF34" s="206"/>
      <c r="BG34" s="206"/>
      <c r="BH34" s="206"/>
      <c r="BI34" s="206"/>
      <c r="BJ34" s="206"/>
      <c r="BK34" s="206"/>
      <c r="BL34" s="206"/>
      <c r="BM34" s="206"/>
    </row>
    <row r="35" spans="1:66" ht="18.75" x14ac:dyDescent="0.15">
      <c r="AP35" s="203"/>
      <c r="AQ35" s="204"/>
      <c r="AR35" s="20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05"/>
      <c r="BF35" s="206"/>
      <c r="BG35" s="206"/>
      <c r="BH35" s="206"/>
      <c r="BI35" s="206"/>
      <c r="BJ35" s="206"/>
      <c r="BK35" s="206"/>
      <c r="BL35" s="206"/>
      <c r="BM35" s="206"/>
    </row>
    <row r="36" spans="1:66" ht="18.75" x14ac:dyDescent="0.15">
      <c r="AP36" s="203"/>
      <c r="AQ36" s="204"/>
      <c r="AR36" s="204"/>
      <c r="AS36" s="205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5"/>
      <c r="BF36" s="206"/>
      <c r="BG36" s="206"/>
      <c r="BH36" s="206"/>
      <c r="BI36" s="206"/>
      <c r="BJ36" s="206"/>
      <c r="BK36" s="206"/>
      <c r="BL36" s="206"/>
      <c r="BM36" s="206"/>
    </row>
    <row r="37" spans="1:66" ht="18.75" x14ac:dyDescent="0.15">
      <c r="AP37" s="203"/>
      <c r="AQ37" s="204"/>
      <c r="AR37" s="204"/>
      <c r="AS37" s="205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5"/>
      <c r="BF37" s="206"/>
      <c r="BG37" s="206"/>
      <c r="BH37" s="206"/>
      <c r="BI37" s="206"/>
      <c r="BJ37" s="206"/>
      <c r="BK37" s="206"/>
      <c r="BL37" s="206"/>
      <c r="BM37" s="206"/>
    </row>
    <row r="38" spans="1:66" ht="18.75" x14ac:dyDescent="0.15">
      <c r="AP38" s="203"/>
      <c r="AQ38" s="204"/>
      <c r="AR38" s="204"/>
      <c r="AS38" s="205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5"/>
      <c r="BF38" s="206"/>
      <c r="BG38" s="206"/>
      <c r="BH38" s="206"/>
      <c r="BI38" s="206"/>
      <c r="BJ38" s="206"/>
      <c r="BK38" s="206"/>
      <c r="BL38" s="206"/>
      <c r="BM38" s="206"/>
    </row>
    <row r="39" spans="1:66" ht="18.75" x14ac:dyDescent="0.15">
      <c r="AP39" s="203"/>
      <c r="AQ39" s="204"/>
      <c r="AR39" s="204"/>
      <c r="AS39" s="205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205"/>
      <c r="BF39" s="206"/>
      <c r="BG39" s="206"/>
      <c r="BH39" s="206"/>
      <c r="BI39" s="206"/>
      <c r="BJ39" s="206"/>
      <c r="BK39" s="206"/>
      <c r="BL39" s="206"/>
      <c r="BM39" s="206"/>
    </row>
    <row r="40" spans="1:66" ht="18.75" x14ac:dyDescent="0.15">
      <c r="AP40" s="203"/>
      <c r="AQ40" s="204"/>
      <c r="AR40" s="204"/>
      <c r="AS40" s="205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182"/>
      <c r="BE40" s="205"/>
      <c r="BF40" s="182"/>
      <c r="BG40" s="182"/>
      <c r="BH40" s="182"/>
      <c r="BI40" s="182"/>
      <c r="BJ40" s="182"/>
      <c r="BK40" s="182"/>
      <c r="BL40" s="182"/>
      <c r="BM40" s="182"/>
    </row>
    <row r="41" spans="1:66" x14ac:dyDescent="0.15"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72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88"/>
      <c r="AN43" s="88"/>
      <c r="AO43" s="8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9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31">
    <mergeCell ref="P11:S11"/>
    <mergeCell ref="Q17:T17"/>
    <mergeCell ref="C13:F13"/>
    <mergeCell ref="G13:J13"/>
    <mergeCell ref="K13:P13"/>
    <mergeCell ref="Q13:T13"/>
    <mergeCell ref="K17:P17"/>
    <mergeCell ref="C17:F17"/>
    <mergeCell ref="G17:J17"/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E14" sqref="E14"/>
    </sheetView>
  </sheetViews>
  <sheetFormatPr defaultColWidth="2.125" defaultRowHeight="11.25" x14ac:dyDescent="0.15"/>
  <cols>
    <col min="1" max="1" width="0.75" style="24" customWidth="1"/>
    <col min="2" max="2" width="2.125" style="24"/>
    <col min="3" max="3" width="2.25" style="24" customWidth="1"/>
    <col min="4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89"/>
      <c r="BN1" s="90"/>
    </row>
    <row r="2" spans="1:66" ht="12" customHeight="1" x14ac:dyDescent="0.15">
      <c r="A2" s="150" t="s">
        <v>20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89"/>
      <c r="BN2" s="90"/>
    </row>
    <row r="3" spans="1:66" ht="15" customHeight="1" x14ac:dyDescent="0.1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89"/>
      <c r="BN3" s="90"/>
    </row>
    <row r="4" spans="1:66" ht="12" customHeight="1" x14ac:dyDescent="0.15">
      <c r="A4" s="272" t="s">
        <v>7</v>
      </c>
      <c r="B4" s="273"/>
      <c r="C4" s="273"/>
      <c r="D4" s="273"/>
      <c r="E4" s="273"/>
      <c r="F4" s="274"/>
      <c r="G4" s="275" t="s">
        <v>49</v>
      </c>
      <c r="H4" s="276"/>
      <c r="I4" s="276"/>
      <c r="J4" s="276"/>
      <c r="K4" s="276"/>
      <c r="L4" s="276"/>
      <c r="M4" s="276"/>
      <c r="N4" s="277"/>
      <c r="O4" s="278" t="s">
        <v>8</v>
      </c>
      <c r="P4" s="279"/>
      <c r="Q4" s="279"/>
      <c r="R4" s="279"/>
      <c r="S4" s="279"/>
      <c r="T4" s="280"/>
      <c r="U4" s="281" t="s">
        <v>54</v>
      </c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3"/>
      <c r="AW4" s="252" t="s">
        <v>9</v>
      </c>
      <c r="AX4" s="253"/>
      <c r="AY4" s="254"/>
      <c r="AZ4" s="172">
        <v>45447</v>
      </c>
      <c r="BA4" s="255"/>
      <c r="BB4" s="255"/>
      <c r="BC4" s="255"/>
      <c r="BD4" s="255"/>
      <c r="BE4" s="255"/>
      <c r="BF4" s="252" t="s">
        <v>10</v>
      </c>
      <c r="BG4" s="253"/>
      <c r="BH4" s="254"/>
      <c r="BI4" s="261" t="s">
        <v>67</v>
      </c>
      <c r="BJ4" s="262"/>
      <c r="BK4" s="262"/>
      <c r="BL4" s="262"/>
      <c r="BM4" s="263"/>
      <c r="BN4" s="90"/>
    </row>
    <row r="5" spans="1:66" ht="12" customHeight="1" thickBot="1" x14ac:dyDescent="0.45">
      <c r="A5" s="264" t="s">
        <v>11</v>
      </c>
      <c r="B5" s="265"/>
      <c r="C5" s="265"/>
      <c r="D5" s="265"/>
      <c r="E5" s="265"/>
      <c r="F5" s="266"/>
      <c r="G5" s="267" t="s">
        <v>21</v>
      </c>
      <c r="H5" s="267"/>
      <c r="I5" s="267"/>
      <c r="J5" s="267"/>
      <c r="K5" s="267"/>
      <c r="L5" s="267"/>
      <c r="M5" s="267"/>
      <c r="N5" s="268"/>
      <c r="O5" s="264" t="s">
        <v>13</v>
      </c>
      <c r="P5" s="265"/>
      <c r="Q5" s="265"/>
      <c r="R5" s="265"/>
      <c r="S5" s="265"/>
      <c r="T5" s="266"/>
      <c r="U5" s="269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1"/>
      <c r="AW5" s="257" t="s">
        <v>14</v>
      </c>
      <c r="AX5" s="256"/>
      <c r="AY5" s="258"/>
      <c r="AZ5" s="256"/>
      <c r="BA5" s="256"/>
      <c r="BB5" s="256"/>
      <c r="BC5" s="256"/>
      <c r="BD5" s="256"/>
      <c r="BE5" s="256"/>
      <c r="BF5" s="257" t="s">
        <v>15</v>
      </c>
      <c r="BG5" s="256"/>
      <c r="BH5" s="258"/>
      <c r="BI5" s="259"/>
      <c r="BJ5" s="260"/>
      <c r="BK5" s="260"/>
      <c r="BL5" s="260"/>
      <c r="BM5" s="91"/>
      <c r="BN5" s="90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50"/>
      <c r="AP6" s="251"/>
      <c r="AQ6" s="251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1"/>
      <c r="BF6" s="251"/>
      <c r="BG6" s="251"/>
      <c r="BH6" s="251"/>
      <c r="BI6" s="251"/>
      <c r="BJ6" s="251"/>
      <c r="BK6" s="251"/>
      <c r="BL6" s="251"/>
      <c r="BM6" s="31"/>
    </row>
    <row r="7" spans="1:66" ht="12" customHeight="1" x14ac:dyDescent="0.15">
      <c r="A7" s="35"/>
      <c r="B7" s="73" t="s">
        <v>22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2" t="s">
        <v>39</v>
      </c>
      <c r="D9" s="92" t="s">
        <v>106</v>
      </c>
      <c r="E9" s="9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3" t="s">
        <v>45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5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39</v>
      </c>
      <c r="D13" s="37" t="s">
        <v>81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40</v>
      </c>
      <c r="E14" s="37" t="s">
        <v>107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42</v>
      </c>
      <c r="E15" s="37" t="s">
        <v>82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41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BI4:BM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68"/>
  <sheetViews>
    <sheetView showGridLines="0" tabSelected="1" topLeftCell="A47" zoomScale="175" zoomScaleNormal="175" workbookViewId="0">
      <selection activeCell="E56" sqref="E56"/>
    </sheetView>
  </sheetViews>
  <sheetFormatPr defaultColWidth="2.125" defaultRowHeight="11.25" x14ac:dyDescent="0.15"/>
  <cols>
    <col min="1" max="1" width="2.75" style="24" customWidth="1"/>
    <col min="2" max="2" width="2.5" style="24" customWidth="1"/>
    <col min="3" max="11" width="2.125" style="24"/>
    <col min="12" max="12" width="2" style="24" bestFit="1" customWidth="1"/>
    <col min="13" max="16" width="3.625" style="24" customWidth="1"/>
    <col min="17" max="17" width="2.125" style="24"/>
    <col min="18" max="18" width="3" style="24" bestFit="1" customWidth="1"/>
    <col min="19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0" t="s">
        <v>23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27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29" t="s">
        <v>7</v>
      </c>
      <c r="B4" s="330"/>
      <c r="C4" s="330"/>
      <c r="D4" s="330"/>
      <c r="E4" s="330"/>
      <c r="F4" s="331"/>
      <c r="G4" s="332" t="s">
        <v>49</v>
      </c>
      <c r="H4" s="333"/>
      <c r="I4" s="333"/>
      <c r="J4" s="333"/>
      <c r="K4" s="333"/>
      <c r="L4" s="333"/>
      <c r="M4" s="333"/>
      <c r="N4" s="333"/>
      <c r="O4" s="334"/>
      <c r="P4" s="335" t="s">
        <v>8</v>
      </c>
      <c r="Q4" s="336"/>
      <c r="R4" s="336"/>
      <c r="S4" s="336"/>
      <c r="T4" s="336"/>
      <c r="U4" s="337"/>
      <c r="V4" s="338" t="s">
        <v>54</v>
      </c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40"/>
      <c r="AW4" s="322" t="s">
        <v>9</v>
      </c>
      <c r="AX4" s="323"/>
      <c r="AY4" s="324"/>
      <c r="AZ4" s="167">
        <v>45447</v>
      </c>
      <c r="BA4" s="168"/>
      <c r="BB4" s="168"/>
      <c r="BC4" s="168"/>
      <c r="BD4" s="168"/>
      <c r="BE4" s="168"/>
      <c r="BF4" s="322" t="s">
        <v>10</v>
      </c>
      <c r="BG4" s="323"/>
      <c r="BH4" s="324"/>
      <c r="BI4" s="246" t="s">
        <v>67</v>
      </c>
      <c r="BJ4" s="247"/>
      <c r="BK4" s="247"/>
      <c r="BL4" s="247"/>
      <c r="BM4" s="247"/>
      <c r="BN4" s="248"/>
    </row>
    <row r="5" spans="1:66" ht="12" customHeight="1" thickBot="1" x14ac:dyDescent="0.45">
      <c r="A5" s="264" t="s">
        <v>11</v>
      </c>
      <c r="B5" s="265"/>
      <c r="C5" s="265"/>
      <c r="D5" s="265"/>
      <c r="E5" s="265"/>
      <c r="F5" s="266"/>
      <c r="G5" s="267"/>
      <c r="H5" s="267"/>
      <c r="I5" s="267"/>
      <c r="J5" s="267"/>
      <c r="K5" s="267"/>
      <c r="L5" s="267"/>
      <c r="M5" s="267"/>
      <c r="N5" s="267"/>
      <c r="O5" s="268"/>
      <c r="P5" s="264" t="s">
        <v>13</v>
      </c>
      <c r="Q5" s="265"/>
      <c r="R5" s="265"/>
      <c r="S5" s="265"/>
      <c r="T5" s="265"/>
      <c r="U5" s="266"/>
      <c r="V5" s="269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  <c r="AI5" s="325"/>
      <c r="AJ5" s="325"/>
      <c r="AK5" s="325"/>
      <c r="AL5" s="325"/>
      <c r="AM5" s="325"/>
      <c r="AN5" s="325"/>
      <c r="AO5" s="325"/>
      <c r="AP5" s="325"/>
      <c r="AQ5" s="325"/>
      <c r="AR5" s="325"/>
      <c r="AS5" s="325"/>
      <c r="AT5" s="325"/>
      <c r="AU5" s="325"/>
      <c r="AV5" s="326"/>
      <c r="AW5" s="257" t="s">
        <v>14</v>
      </c>
      <c r="AX5" s="256"/>
      <c r="AY5" s="258"/>
      <c r="AZ5" s="256"/>
      <c r="BA5" s="256"/>
      <c r="BB5" s="256"/>
      <c r="BC5" s="256"/>
      <c r="BD5" s="256"/>
      <c r="BE5" s="256"/>
      <c r="BF5" s="257" t="s">
        <v>15</v>
      </c>
      <c r="BG5" s="256"/>
      <c r="BH5" s="258"/>
      <c r="BI5" s="269"/>
      <c r="BJ5" s="325"/>
      <c r="BK5" s="325"/>
      <c r="BL5" s="325"/>
      <c r="BM5" s="325"/>
      <c r="BN5" s="326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41" t="s">
        <v>24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3"/>
      <c r="AC7" s="341" t="s">
        <v>145</v>
      </c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4"/>
      <c r="AO7" s="309" t="s">
        <v>25</v>
      </c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6"/>
      <c r="BM7" s="309"/>
      <c r="BN7" s="310"/>
    </row>
    <row r="8" spans="1:66" ht="24" customHeight="1" thickBot="1" x14ac:dyDescent="0.2">
      <c r="A8" s="54" t="s">
        <v>26</v>
      </c>
      <c r="B8" s="313" t="s">
        <v>27</v>
      </c>
      <c r="C8" s="314"/>
      <c r="D8" s="314"/>
      <c r="E8" s="314"/>
      <c r="F8" s="314"/>
      <c r="G8" s="314"/>
      <c r="H8" s="314"/>
      <c r="I8" s="314"/>
      <c r="J8" s="314"/>
      <c r="K8" s="314"/>
      <c r="L8" s="315"/>
      <c r="M8" s="316" t="s">
        <v>28</v>
      </c>
      <c r="N8" s="317"/>
      <c r="O8" s="317"/>
      <c r="P8" s="318"/>
      <c r="Q8" s="316" t="s">
        <v>29</v>
      </c>
      <c r="R8" s="318"/>
      <c r="S8" s="316" t="s">
        <v>30</v>
      </c>
      <c r="T8" s="318"/>
      <c r="U8" s="316" t="s">
        <v>31</v>
      </c>
      <c r="V8" s="318"/>
      <c r="W8" s="316" t="s">
        <v>32</v>
      </c>
      <c r="X8" s="318"/>
      <c r="Y8" s="313" t="s">
        <v>33</v>
      </c>
      <c r="Z8" s="314"/>
      <c r="AA8" s="314"/>
      <c r="AB8" s="319"/>
      <c r="AC8" s="320" t="s">
        <v>34</v>
      </c>
      <c r="AD8" s="314"/>
      <c r="AE8" s="314"/>
      <c r="AF8" s="314"/>
      <c r="AG8" s="315"/>
      <c r="AH8" s="317" t="s">
        <v>17</v>
      </c>
      <c r="AI8" s="317"/>
      <c r="AJ8" s="317"/>
      <c r="AK8" s="317"/>
      <c r="AL8" s="317"/>
      <c r="AM8" s="317"/>
      <c r="AN8" s="321"/>
      <c r="AO8" s="347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21"/>
      <c r="BM8" s="311"/>
      <c r="BN8" s="312"/>
    </row>
    <row r="9" spans="1:66" ht="12" customHeight="1" thickTop="1" x14ac:dyDescent="0.15">
      <c r="A9" s="93">
        <v>1</v>
      </c>
      <c r="B9" s="210" t="s">
        <v>59</v>
      </c>
      <c r="C9" s="223"/>
      <c r="D9" s="223"/>
      <c r="E9" s="223"/>
      <c r="F9" s="223"/>
      <c r="G9" s="223"/>
      <c r="H9" s="223"/>
      <c r="I9" s="223"/>
      <c r="J9" s="223"/>
      <c r="K9" s="223"/>
      <c r="L9" s="308"/>
      <c r="M9" s="284" t="s">
        <v>60</v>
      </c>
      <c r="N9" s="285"/>
      <c r="O9" s="285"/>
      <c r="P9" s="286"/>
      <c r="Q9" s="349" t="s">
        <v>61</v>
      </c>
      <c r="R9" s="350"/>
      <c r="S9" s="351" t="s">
        <v>108</v>
      </c>
      <c r="T9" s="352"/>
      <c r="U9" s="353" t="s">
        <v>118</v>
      </c>
      <c r="V9" s="354"/>
      <c r="W9" s="284" t="s">
        <v>102</v>
      </c>
      <c r="X9" s="355"/>
      <c r="Y9" s="284" t="s">
        <v>63</v>
      </c>
      <c r="Z9" s="285"/>
      <c r="AA9" s="285"/>
      <c r="AB9" s="355"/>
      <c r="AC9" s="287" t="s">
        <v>61</v>
      </c>
      <c r="AD9" s="288"/>
      <c r="AE9" s="288"/>
      <c r="AF9" s="288"/>
      <c r="AG9" s="289"/>
      <c r="AH9" s="290" t="s">
        <v>105</v>
      </c>
      <c r="AI9" s="356"/>
      <c r="AJ9" s="356"/>
      <c r="AK9" s="356"/>
      <c r="AL9" s="356"/>
      <c r="AM9" s="356"/>
      <c r="AN9" s="357"/>
      <c r="AO9" s="358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66"/>
      <c r="BN9" s="67"/>
    </row>
    <row r="10" spans="1:66" ht="12" customHeight="1" x14ac:dyDescent="0.15">
      <c r="A10" s="93">
        <v>2</v>
      </c>
      <c r="B10" s="210" t="s">
        <v>83</v>
      </c>
      <c r="C10" s="223"/>
      <c r="D10" s="223"/>
      <c r="E10" s="223"/>
      <c r="F10" s="223"/>
      <c r="G10" s="223"/>
      <c r="H10" s="223"/>
      <c r="I10" s="223"/>
      <c r="J10" s="223"/>
      <c r="K10" s="223"/>
      <c r="L10" s="308"/>
      <c r="M10" s="284" t="s">
        <v>88</v>
      </c>
      <c r="N10" s="285"/>
      <c r="O10" s="285"/>
      <c r="P10" s="286"/>
      <c r="Q10" s="306" t="s">
        <v>61</v>
      </c>
      <c r="R10" s="307"/>
      <c r="S10" s="284" t="s">
        <v>90</v>
      </c>
      <c r="T10" s="285"/>
      <c r="U10" s="284" t="s">
        <v>101</v>
      </c>
      <c r="V10" s="285"/>
      <c r="W10" s="284" t="s">
        <v>102</v>
      </c>
      <c r="X10" s="285"/>
      <c r="Y10" s="284" t="s">
        <v>61</v>
      </c>
      <c r="Z10" s="285"/>
      <c r="AA10" s="285"/>
      <c r="AB10" s="286"/>
      <c r="AC10" s="287" t="s">
        <v>61</v>
      </c>
      <c r="AD10" s="288"/>
      <c r="AE10" s="288"/>
      <c r="AF10" s="288"/>
      <c r="AG10" s="289"/>
      <c r="AH10" s="290" t="s">
        <v>43</v>
      </c>
      <c r="AI10" s="356"/>
      <c r="AJ10" s="356"/>
      <c r="AK10" s="356"/>
      <c r="AL10" s="356"/>
      <c r="AM10" s="356"/>
      <c r="AN10" s="357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9"/>
      <c r="BN10" s="130"/>
    </row>
    <row r="11" spans="1:66" ht="15" customHeight="1" x14ac:dyDescent="0.15">
      <c r="A11" s="93">
        <v>3</v>
      </c>
      <c r="B11" s="210" t="s">
        <v>84</v>
      </c>
      <c r="C11" s="223"/>
      <c r="D11" s="223"/>
      <c r="E11" s="223"/>
      <c r="F11" s="223"/>
      <c r="G11" s="223"/>
      <c r="H11" s="223"/>
      <c r="I11" s="223"/>
      <c r="J11" s="223"/>
      <c r="K11" s="223"/>
      <c r="L11" s="308"/>
      <c r="M11" s="284" t="s">
        <v>89</v>
      </c>
      <c r="N11" s="285"/>
      <c r="O11" s="285"/>
      <c r="P11" s="286"/>
      <c r="Q11" s="306">
        <v>6</v>
      </c>
      <c r="R11" s="307"/>
      <c r="S11" s="284" t="s">
        <v>109</v>
      </c>
      <c r="T11" s="285"/>
      <c r="U11" s="284" t="s">
        <v>118</v>
      </c>
      <c r="V11" s="285"/>
      <c r="W11" s="284" t="s">
        <v>102</v>
      </c>
      <c r="X11" s="285"/>
      <c r="Y11" s="284" t="s">
        <v>61</v>
      </c>
      <c r="Z11" s="285"/>
      <c r="AA11" s="285"/>
      <c r="AB11" s="286"/>
      <c r="AC11" s="287" t="s">
        <v>110</v>
      </c>
      <c r="AD11" s="288"/>
      <c r="AE11" s="288"/>
      <c r="AF11" s="288"/>
      <c r="AG11" s="289"/>
      <c r="AH11" s="290" t="s">
        <v>91</v>
      </c>
      <c r="AI11" s="291"/>
      <c r="AJ11" s="291"/>
      <c r="AK11" s="291"/>
      <c r="AL11" s="291"/>
      <c r="AM11" s="291"/>
      <c r="AN11" s="292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9"/>
      <c r="BN11" s="130"/>
    </row>
    <row r="12" spans="1:66" ht="12" customHeight="1" x14ac:dyDescent="0.15">
      <c r="A12" s="93">
        <v>4</v>
      </c>
      <c r="B12" s="210" t="s">
        <v>85</v>
      </c>
      <c r="C12" s="223"/>
      <c r="D12" s="223"/>
      <c r="E12" s="223"/>
      <c r="F12" s="223"/>
      <c r="G12" s="223"/>
      <c r="H12" s="223"/>
      <c r="I12" s="223"/>
      <c r="J12" s="223"/>
      <c r="K12" s="223"/>
      <c r="L12" s="308"/>
      <c r="M12" s="284" t="s">
        <v>89</v>
      </c>
      <c r="N12" s="285"/>
      <c r="O12" s="285"/>
      <c r="P12" s="286"/>
      <c r="Q12" s="306">
        <v>15</v>
      </c>
      <c r="R12" s="307"/>
      <c r="S12" s="284" t="s">
        <v>109</v>
      </c>
      <c r="T12" s="285"/>
      <c r="U12" s="284" t="s">
        <v>118</v>
      </c>
      <c r="V12" s="285"/>
      <c r="W12" s="284" t="s">
        <v>102</v>
      </c>
      <c r="X12" s="285"/>
      <c r="Y12" s="284" t="s">
        <v>61</v>
      </c>
      <c r="Z12" s="285"/>
      <c r="AA12" s="285"/>
      <c r="AB12" s="286"/>
      <c r="AC12" s="287" t="str">
        <f>[1]取引先情報!$F$2</f>
        <v>company</v>
      </c>
      <c r="AD12" s="288"/>
      <c r="AE12" s="288"/>
      <c r="AF12" s="288"/>
      <c r="AG12" s="289"/>
      <c r="AH12" s="290" t="s">
        <v>62</v>
      </c>
      <c r="AI12" s="291"/>
      <c r="AJ12" s="291"/>
      <c r="AK12" s="291"/>
      <c r="AL12" s="291"/>
      <c r="AM12" s="291"/>
      <c r="AN12" s="292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9"/>
      <c r="BN12" s="130"/>
    </row>
    <row r="13" spans="1:66" ht="12" customHeight="1" x14ac:dyDescent="0.15">
      <c r="A13" s="93">
        <v>5</v>
      </c>
      <c r="B13" s="210" t="s">
        <v>114</v>
      </c>
      <c r="C13" s="223"/>
      <c r="D13" s="223"/>
      <c r="E13" s="223"/>
      <c r="F13" s="223"/>
      <c r="G13" s="223"/>
      <c r="H13" s="223"/>
      <c r="I13" s="223"/>
      <c r="J13" s="223"/>
      <c r="K13" s="223"/>
      <c r="L13" s="308"/>
      <c r="M13" s="284" t="s">
        <v>89</v>
      </c>
      <c r="N13" s="285"/>
      <c r="O13" s="285"/>
      <c r="P13" s="286"/>
      <c r="Q13" s="306">
        <v>3</v>
      </c>
      <c r="R13" s="307"/>
      <c r="S13" s="284" t="s">
        <v>109</v>
      </c>
      <c r="T13" s="285"/>
      <c r="U13" s="284" t="s">
        <v>118</v>
      </c>
      <c r="V13" s="285"/>
      <c r="W13" s="284" t="s">
        <v>133</v>
      </c>
      <c r="X13" s="285"/>
      <c r="Y13" s="284" t="s">
        <v>61</v>
      </c>
      <c r="Z13" s="285"/>
      <c r="AA13" s="285"/>
      <c r="AB13" s="286"/>
      <c r="AC13" s="287" t="str">
        <f>[1]契約情報!$F$2</f>
        <v>contract</v>
      </c>
      <c r="AD13" s="288"/>
      <c r="AE13" s="288"/>
      <c r="AF13" s="288"/>
      <c r="AG13" s="289"/>
      <c r="AH13" s="290" t="s">
        <v>97</v>
      </c>
      <c r="AI13" s="291"/>
      <c r="AJ13" s="291"/>
      <c r="AK13" s="291"/>
      <c r="AL13" s="291"/>
      <c r="AM13" s="291"/>
      <c r="AN13" s="292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9"/>
      <c r="BN13" s="130"/>
    </row>
    <row r="14" spans="1:66" ht="12" customHeight="1" x14ac:dyDescent="0.15">
      <c r="A14" s="93">
        <v>5</v>
      </c>
      <c r="B14" s="210" t="s">
        <v>115</v>
      </c>
      <c r="C14" s="223"/>
      <c r="D14" s="223"/>
      <c r="E14" s="223"/>
      <c r="F14" s="223"/>
      <c r="G14" s="223"/>
      <c r="H14" s="223"/>
      <c r="I14" s="223"/>
      <c r="J14" s="223"/>
      <c r="K14" s="223"/>
      <c r="L14" s="308"/>
      <c r="M14" s="284" t="s">
        <v>89</v>
      </c>
      <c r="N14" s="285"/>
      <c r="O14" s="285"/>
      <c r="P14" s="286"/>
      <c r="Q14" s="306">
        <v>3</v>
      </c>
      <c r="R14" s="307"/>
      <c r="S14" s="284" t="s">
        <v>109</v>
      </c>
      <c r="T14" s="285"/>
      <c r="U14" s="284" t="s">
        <v>118</v>
      </c>
      <c r="V14" s="285"/>
      <c r="W14" s="284" t="s">
        <v>133</v>
      </c>
      <c r="X14" s="285"/>
      <c r="Y14" s="284" t="s">
        <v>61</v>
      </c>
      <c r="Z14" s="285"/>
      <c r="AA14" s="285"/>
      <c r="AB14" s="286"/>
      <c r="AC14" s="287" t="str">
        <f>[1]契約情報!$F$2</f>
        <v>contract</v>
      </c>
      <c r="AD14" s="288"/>
      <c r="AE14" s="288"/>
      <c r="AF14" s="288"/>
      <c r="AG14" s="289"/>
      <c r="AH14" s="290" t="s">
        <v>96</v>
      </c>
      <c r="AI14" s="291"/>
      <c r="AJ14" s="291"/>
      <c r="AK14" s="291"/>
      <c r="AL14" s="291"/>
      <c r="AM14" s="291"/>
      <c r="AN14" s="292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9"/>
      <c r="BN14" s="130"/>
    </row>
    <row r="15" spans="1:66" ht="12" customHeight="1" x14ac:dyDescent="0.15">
      <c r="A15" s="93">
        <v>6</v>
      </c>
      <c r="B15" s="210" t="s">
        <v>86</v>
      </c>
      <c r="C15" s="223"/>
      <c r="D15" s="223"/>
      <c r="E15" s="223"/>
      <c r="F15" s="223"/>
      <c r="G15" s="223"/>
      <c r="H15" s="223"/>
      <c r="I15" s="223"/>
      <c r="J15" s="223"/>
      <c r="K15" s="223"/>
      <c r="L15" s="308"/>
      <c r="M15" s="284" t="s">
        <v>89</v>
      </c>
      <c r="N15" s="285"/>
      <c r="O15" s="285"/>
      <c r="P15" s="286"/>
      <c r="Q15" s="306">
        <v>7</v>
      </c>
      <c r="R15" s="307"/>
      <c r="S15" s="284" t="s">
        <v>109</v>
      </c>
      <c r="T15" s="285"/>
      <c r="U15" s="284" t="s">
        <v>118</v>
      </c>
      <c r="V15" s="285"/>
      <c r="W15" s="284" t="s">
        <v>133</v>
      </c>
      <c r="X15" s="285"/>
      <c r="Y15" s="284" t="s">
        <v>103</v>
      </c>
      <c r="Z15" s="285"/>
      <c r="AA15" s="285"/>
      <c r="AB15" s="286"/>
      <c r="AC15" s="287" t="str">
        <f>[1]契約情報!$F$2</f>
        <v>contract</v>
      </c>
      <c r="AD15" s="288"/>
      <c r="AE15" s="288"/>
      <c r="AF15" s="288"/>
      <c r="AG15" s="289"/>
      <c r="AH15" s="290" t="s">
        <v>92</v>
      </c>
      <c r="AI15" s="291"/>
      <c r="AJ15" s="291"/>
      <c r="AK15" s="291"/>
      <c r="AL15" s="291"/>
      <c r="AM15" s="291"/>
      <c r="AN15" s="292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9"/>
      <c r="BN15" s="130"/>
    </row>
    <row r="16" spans="1:66" ht="12" customHeight="1" x14ac:dyDescent="0.15">
      <c r="A16" s="93">
        <v>7</v>
      </c>
      <c r="B16" s="210" t="s">
        <v>112</v>
      </c>
      <c r="C16" s="223"/>
      <c r="D16" s="223"/>
      <c r="E16" s="223"/>
      <c r="F16" s="223"/>
      <c r="G16" s="223"/>
      <c r="H16" s="223"/>
      <c r="I16" s="223"/>
      <c r="J16" s="223"/>
      <c r="K16" s="223"/>
      <c r="L16" s="308"/>
      <c r="M16" s="284" t="s">
        <v>89</v>
      </c>
      <c r="N16" s="285"/>
      <c r="O16" s="285"/>
      <c r="P16" s="286"/>
      <c r="Q16" s="306">
        <v>4</v>
      </c>
      <c r="R16" s="307"/>
      <c r="S16" s="284" t="s">
        <v>109</v>
      </c>
      <c r="T16" s="285"/>
      <c r="U16" s="284" t="s">
        <v>118</v>
      </c>
      <c r="V16" s="285"/>
      <c r="W16" s="284" t="s">
        <v>133</v>
      </c>
      <c r="X16" s="285"/>
      <c r="Y16" s="284" t="s">
        <v>103</v>
      </c>
      <c r="Z16" s="285"/>
      <c r="AA16" s="285"/>
      <c r="AB16" s="286"/>
      <c r="AC16" s="287" t="str">
        <f>[1]契約情報!$F$2</f>
        <v>contract</v>
      </c>
      <c r="AD16" s="288"/>
      <c r="AE16" s="288"/>
      <c r="AF16" s="288"/>
      <c r="AG16" s="289"/>
      <c r="AH16" s="290" t="s">
        <v>93</v>
      </c>
      <c r="AI16" s="291"/>
      <c r="AJ16" s="291"/>
      <c r="AK16" s="291"/>
      <c r="AL16" s="291"/>
      <c r="AM16" s="291"/>
      <c r="AN16" s="292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9"/>
      <c r="BN16" s="130"/>
    </row>
    <row r="17" spans="1:66" ht="12" customHeight="1" x14ac:dyDescent="0.15">
      <c r="A17" s="93">
        <v>8</v>
      </c>
      <c r="B17" s="210" t="s">
        <v>111</v>
      </c>
      <c r="C17" s="223"/>
      <c r="D17" s="223"/>
      <c r="E17" s="223"/>
      <c r="F17" s="223"/>
      <c r="G17" s="223"/>
      <c r="H17" s="223"/>
      <c r="I17" s="223"/>
      <c r="J17" s="223"/>
      <c r="K17" s="223"/>
      <c r="L17" s="308"/>
      <c r="M17" s="284" t="s">
        <v>89</v>
      </c>
      <c r="N17" s="285"/>
      <c r="O17" s="285"/>
      <c r="P17" s="286"/>
      <c r="Q17" s="306">
        <v>4</v>
      </c>
      <c r="R17" s="307"/>
      <c r="S17" s="284" t="s">
        <v>109</v>
      </c>
      <c r="T17" s="285"/>
      <c r="U17" s="284" t="s">
        <v>118</v>
      </c>
      <c r="V17" s="285"/>
      <c r="W17" s="284" t="s">
        <v>133</v>
      </c>
      <c r="X17" s="285"/>
      <c r="Y17" s="284" t="s">
        <v>103</v>
      </c>
      <c r="Z17" s="285"/>
      <c r="AA17" s="285"/>
      <c r="AB17" s="286"/>
      <c r="AC17" s="287" t="str">
        <f>[1]契約情報!$F$2</f>
        <v>contract</v>
      </c>
      <c r="AD17" s="288"/>
      <c r="AE17" s="288"/>
      <c r="AF17" s="288"/>
      <c r="AG17" s="289"/>
      <c r="AH17" s="290" t="s">
        <v>94</v>
      </c>
      <c r="AI17" s="291"/>
      <c r="AJ17" s="291"/>
      <c r="AK17" s="291"/>
      <c r="AL17" s="291"/>
      <c r="AM17" s="291"/>
      <c r="AN17" s="292"/>
      <c r="AO17" s="420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9"/>
      <c r="BN17" s="130"/>
    </row>
    <row r="18" spans="1:66" ht="12" customHeight="1" x14ac:dyDescent="0.15">
      <c r="A18" s="93">
        <v>9</v>
      </c>
      <c r="B18" s="210" t="s">
        <v>87</v>
      </c>
      <c r="C18" s="223"/>
      <c r="D18" s="223"/>
      <c r="E18" s="223"/>
      <c r="F18" s="223"/>
      <c r="G18" s="223"/>
      <c r="H18" s="223"/>
      <c r="I18" s="223"/>
      <c r="J18" s="223"/>
      <c r="K18" s="223"/>
      <c r="L18" s="308"/>
      <c r="M18" s="284" t="s">
        <v>89</v>
      </c>
      <c r="N18" s="285"/>
      <c r="O18" s="285"/>
      <c r="P18" s="286"/>
      <c r="Q18" s="306">
        <v>3</v>
      </c>
      <c r="R18" s="307"/>
      <c r="S18" s="284" t="s">
        <v>109</v>
      </c>
      <c r="T18" s="285"/>
      <c r="U18" s="284" t="s">
        <v>118</v>
      </c>
      <c r="V18" s="285"/>
      <c r="W18" s="284" t="s">
        <v>133</v>
      </c>
      <c r="X18" s="285"/>
      <c r="Y18" s="284" t="s">
        <v>61</v>
      </c>
      <c r="Z18" s="285"/>
      <c r="AA18" s="285"/>
      <c r="AB18" s="286"/>
      <c r="AC18" s="287" t="str">
        <f>[1]勤怠情報!$F$2</f>
        <v>workinfo</v>
      </c>
      <c r="AD18" s="288"/>
      <c r="AE18" s="288"/>
      <c r="AF18" s="288"/>
      <c r="AG18" s="289"/>
      <c r="AH18" s="290" t="s">
        <v>95</v>
      </c>
      <c r="AI18" s="291"/>
      <c r="AJ18" s="291"/>
      <c r="AK18" s="291"/>
      <c r="AL18" s="291"/>
      <c r="AM18" s="291"/>
      <c r="AN18" s="292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9"/>
      <c r="BN18" s="130"/>
    </row>
    <row r="19" spans="1:66" ht="12" customHeight="1" x14ac:dyDescent="0.15">
      <c r="A19" s="93">
        <v>10</v>
      </c>
      <c r="B19" s="210" t="s">
        <v>113</v>
      </c>
      <c r="C19" s="223"/>
      <c r="D19" s="223"/>
      <c r="E19" s="223"/>
      <c r="F19" s="223"/>
      <c r="G19" s="223"/>
      <c r="H19" s="223"/>
      <c r="I19" s="223"/>
      <c r="J19" s="223"/>
      <c r="K19" s="223"/>
      <c r="L19" s="308"/>
      <c r="M19" s="284" t="s">
        <v>89</v>
      </c>
      <c r="N19" s="285"/>
      <c r="O19" s="285"/>
      <c r="P19" s="286"/>
      <c r="Q19" s="306">
        <v>2</v>
      </c>
      <c r="R19" s="307"/>
      <c r="S19" s="284" t="s">
        <v>109</v>
      </c>
      <c r="T19" s="285"/>
      <c r="U19" s="284" t="s">
        <v>118</v>
      </c>
      <c r="V19" s="285"/>
      <c r="W19" s="284" t="s">
        <v>133</v>
      </c>
      <c r="X19" s="285"/>
      <c r="Y19" s="284" t="s">
        <v>61</v>
      </c>
      <c r="Z19" s="285"/>
      <c r="AA19" s="285"/>
      <c r="AB19" s="286"/>
      <c r="AC19" s="287" t="s">
        <v>61</v>
      </c>
      <c r="AD19" s="288"/>
      <c r="AE19" s="288"/>
      <c r="AF19" s="288"/>
      <c r="AG19" s="289"/>
      <c r="AH19" s="290" t="s">
        <v>61</v>
      </c>
      <c r="AI19" s="291"/>
      <c r="AJ19" s="291"/>
      <c r="AK19" s="291"/>
      <c r="AL19" s="291"/>
      <c r="AM19" s="291"/>
      <c r="AN19" s="292"/>
      <c r="AO19" s="421" t="s">
        <v>116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9"/>
      <c r="BN19" s="130"/>
    </row>
    <row r="20" spans="1:66" ht="12" customHeight="1" x14ac:dyDescent="0.15">
      <c r="A20" s="93">
        <v>11</v>
      </c>
      <c r="B20" s="210" t="s">
        <v>117</v>
      </c>
      <c r="C20" s="223"/>
      <c r="D20" s="223"/>
      <c r="E20" s="223"/>
      <c r="F20" s="223"/>
      <c r="G20" s="223"/>
      <c r="H20" s="223"/>
      <c r="I20" s="223"/>
      <c r="J20" s="223"/>
      <c r="K20" s="223"/>
      <c r="L20" s="308"/>
      <c r="M20" s="284" t="s">
        <v>89</v>
      </c>
      <c r="N20" s="285"/>
      <c r="O20" s="285"/>
      <c r="P20" s="286"/>
      <c r="Q20" s="306">
        <v>5</v>
      </c>
      <c r="R20" s="307"/>
      <c r="S20" s="284" t="s">
        <v>109</v>
      </c>
      <c r="T20" s="285"/>
      <c r="U20" s="284" t="s">
        <v>118</v>
      </c>
      <c r="V20" s="285"/>
      <c r="W20" s="284" t="s">
        <v>133</v>
      </c>
      <c r="X20" s="285"/>
      <c r="Y20" s="284" t="s">
        <v>103</v>
      </c>
      <c r="Z20" s="285"/>
      <c r="AA20" s="285"/>
      <c r="AB20" s="286"/>
      <c r="AC20" s="287" t="s">
        <v>61</v>
      </c>
      <c r="AD20" s="288"/>
      <c r="AE20" s="288"/>
      <c r="AF20" s="288"/>
      <c r="AG20" s="289"/>
      <c r="AH20" s="290" t="s">
        <v>98</v>
      </c>
      <c r="AI20" s="291"/>
      <c r="AJ20" s="291"/>
      <c r="AK20" s="291"/>
      <c r="AL20" s="291"/>
      <c r="AM20" s="291"/>
      <c r="AN20" s="292"/>
      <c r="AO20" s="421" t="s">
        <v>119</v>
      </c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66"/>
      <c r="BN20" s="67"/>
    </row>
    <row r="21" spans="1:66" ht="12" customHeight="1" x14ac:dyDescent="0.15">
      <c r="A21" s="93">
        <v>12</v>
      </c>
      <c r="B21" s="210" t="s">
        <v>79</v>
      </c>
      <c r="C21" s="223"/>
      <c r="D21" s="223"/>
      <c r="E21" s="223"/>
      <c r="F21" s="223"/>
      <c r="G21" s="223"/>
      <c r="H21" s="223"/>
      <c r="I21" s="223"/>
      <c r="J21" s="223"/>
      <c r="K21" s="223"/>
      <c r="L21" s="308"/>
      <c r="M21" s="284" t="s">
        <v>89</v>
      </c>
      <c r="N21" s="285"/>
      <c r="O21" s="285"/>
      <c r="P21" s="286"/>
      <c r="Q21" s="306">
        <v>5</v>
      </c>
      <c r="R21" s="307"/>
      <c r="S21" s="284" t="s">
        <v>109</v>
      </c>
      <c r="T21" s="285"/>
      <c r="U21" s="284" t="s">
        <v>118</v>
      </c>
      <c r="V21" s="285"/>
      <c r="W21" s="284" t="s">
        <v>133</v>
      </c>
      <c r="X21" s="285"/>
      <c r="Y21" s="284" t="s">
        <v>103</v>
      </c>
      <c r="Z21" s="285"/>
      <c r="AA21" s="285"/>
      <c r="AB21" s="286"/>
      <c r="AC21" s="287" t="s">
        <v>61</v>
      </c>
      <c r="AD21" s="288"/>
      <c r="AE21" s="288"/>
      <c r="AF21" s="288"/>
      <c r="AG21" s="289"/>
      <c r="AH21" s="290" t="s">
        <v>99</v>
      </c>
      <c r="AI21" s="291"/>
      <c r="AJ21" s="291"/>
      <c r="AK21" s="291"/>
      <c r="AL21" s="291"/>
      <c r="AM21" s="291"/>
      <c r="AN21" s="292"/>
      <c r="AO21" s="421" t="s">
        <v>120</v>
      </c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66"/>
      <c r="BN21" s="67"/>
    </row>
    <row r="22" spans="1:66" ht="12" customHeight="1" x14ac:dyDescent="0.15">
      <c r="A22" s="93">
        <v>13</v>
      </c>
      <c r="B22" s="210" t="s">
        <v>122</v>
      </c>
      <c r="C22" s="223"/>
      <c r="D22" s="223"/>
      <c r="E22" s="223"/>
      <c r="F22" s="223"/>
      <c r="G22" s="223"/>
      <c r="H22" s="223"/>
      <c r="I22" s="223"/>
      <c r="J22" s="223"/>
      <c r="K22" s="223"/>
      <c r="L22" s="308"/>
      <c r="M22" s="284" t="s">
        <v>89</v>
      </c>
      <c r="N22" s="285"/>
      <c r="O22" s="285"/>
      <c r="P22" s="286"/>
      <c r="Q22" s="306">
        <v>7</v>
      </c>
      <c r="R22" s="307"/>
      <c r="S22" s="284" t="s">
        <v>109</v>
      </c>
      <c r="T22" s="285"/>
      <c r="U22" s="284" t="s">
        <v>118</v>
      </c>
      <c r="V22" s="285"/>
      <c r="W22" s="284" t="s">
        <v>133</v>
      </c>
      <c r="X22" s="285"/>
      <c r="Y22" s="284" t="s">
        <v>103</v>
      </c>
      <c r="Z22" s="285"/>
      <c r="AA22" s="285"/>
      <c r="AB22" s="286"/>
      <c r="AC22" s="287" t="s">
        <v>128</v>
      </c>
      <c r="AD22" s="288"/>
      <c r="AE22" s="288"/>
      <c r="AF22" s="288"/>
      <c r="AG22" s="289"/>
      <c r="AH22" s="290" t="s">
        <v>124</v>
      </c>
      <c r="AI22" s="291"/>
      <c r="AJ22" s="291"/>
      <c r="AK22" s="291"/>
      <c r="AL22" s="291"/>
      <c r="AM22" s="291"/>
      <c r="AN22" s="292"/>
      <c r="AO22" s="421" t="s">
        <v>129</v>
      </c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66"/>
      <c r="BN22" s="67"/>
    </row>
    <row r="23" spans="1:66" ht="14.45" customHeight="1" x14ac:dyDescent="0.15">
      <c r="A23" s="93">
        <v>14</v>
      </c>
      <c r="B23" s="210" t="s">
        <v>123</v>
      </c>
      <c r="C23" s="223"/>
      <c r="D23" s="223"/>
      <c r="E23" s="223"/>
      <c r="F23" s="223"/>
      <c r="G23" s="223"/>
      <c r="H23" s="223"/>
      <c r="I23" s="223"/>
      <c r="J23" s="223"/>
      <c r="K23" s="223"/>
      <c r="L23" s="308"/>
      <c r="M23" s="284" t="s">
        <v>89</v>
      </c>
      <c r="N23" s="285"/>
      <c r="O23" s="285"/>
      <c r="P23" s="286"/>
      <c r="Q23" s="306">
        <v>7</v>
      </c>
      <c r="R23" s="307"/>
      <c r="S23" s="284" t="s">
        <v>109</v>
      </c>
      <c r="T23" s="285"/>
      <c r="U23" s="284" t="s">
        <v>118</v>
      </c>
      <c r="V23" s="285"/>
      <c r="W23" s="284" t="s">
        <v>133</v>
      </c>
      <c r="X23" s="285"/>
      <c r="Y23" s="284" t="s">
        <v>103</v>
      </c>
      <c r="Z23" s="285"/>
      <c r="AA23" s="285"/>
      <c r="AB23" s="286"/>
      <c r="AC23" s="287" t="s">
        <v>128</v>
      </c>
      <c r="AD23" s="288"/>
      <c r="AE23" s="288"/>
      <c r="AF23" s="288"/>
      <c r="AG23" s="289"/>
      <c r="AH23" s="290" t="s">
        <v>125</v>
      </c>
      <c r="AI23" s="291"/>
      <c r="AJ23" s="291"/>
      <c r="AK23" s="291"/>
      <c r="AL23" s="291"/>
      <c r="AM23" s="291"/>
      <c r="AN23" s="292"/>
      <c r="AO23" s="421" t="s">
        <v>129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66"/>
      <c r="BN23" s="67"/>
    </row>
    <row r="24" spans="1:66" x14ac:dyDescent="0.15">
      <c r="A24" s="93">
        <v>15</v>
      </c>
      <c r="B24" s="210" t="s">
        <v>126</v>
      </c>
      <c r="C24" s="223"/>
      <c r="D24" s="223"/>
      <c r="E24" s="223"/>
      <c r="F24" s="223"/>
      <c r="G24" s="223"/>
      <c r="H24" s="223"/>
      <c r="I24" s="223"/>
      <c r="J24" s="223"/>
      <c r="K24" s="223"/>
      <c r="L24" s="308"/>
      <c r="M24" s="284" t="s">
        <v>89</v>
      </c>
      <c r="N24" s="285"/>
      <c r="O24" s="285"/>
      <c r="P24" s="286"/>
      <c r="Q24" s="306">
        <v>8</v>
      </c>
      <c r="R24" s="307"/>
      <c r="S24" s="284" t="s">
        <v>109</v>
      </c>
      <c r="T24" s="285"/>
      <c r="U24" s="284" t="s">
        <v>118</v>
      </c>
      <c r="V24" s="285"/>
      <c r="W24" s="284" t="s">
        <v>133</v>
      </c>
      <c r="X24" s="285"/>
      <c r="Y24" s="284" t="s">
        <v>103</v>
      </c>
      <c r="Z24" s="285"/>
      <c r="AA24" s="285"/>
      <c r="AB24" s="286"/>
      <c r="AC24" s="287" t="s">
        <v>128</v>
      </c>
      <c r="AD24" s="288"/>
      <c r="AE24" s="288"/>
      <c r="AF24" s="288"/>
      <c r="AG24" s="289"/>
      <c r="AH24" s="290" t="s">
        <v>127</v>
      </c>
      <c r="AI24" s="291"/>
      <c r="AJ24" s="291"/>
      <c r="AK24" s="291"/>
      <c r="AL24" s="291"/>
      <c r="AM24" s="291"/>
      <c r="AN24" s="292"/>
      <c r="AO24" s="421" t="s">
        <v>129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31"/>
      <c r="BM24" s="89"/>
      <c r="BN24" s="72"/>
    </row>
    <row r="25" spans="1:66" ht="12" customHeight="1" x14ac:dyDescent="0.15">
      <c r="A25" s="93">
        <v>16</v>
      </c>
      <c r="B25" s="210" t="s">
        <v>131</v>
      </c>
      <c r="C25" s="223"/>
      <c r="D25" s="223"/>
      <c r="E25" s="223"/>
      <c r="F25" s="223"/>
      <c r="G25" s="223"/>
      <c r="H25" s="223"/>
      <c r="I25" s="223"/>
      <c r="J25" s="223"/>
      <c r="K25" s="223"/>
      <c r="L25" s="308"/>
      <c r="M25" s="284" t="s">
        <v>89</v>
      </c>
      <c r="N25" s="285"/>
      <c r="O25" s="285"/>
      <c r="P25" s="286"/>
      <c r="Q25" s="306">
        <v>7</v>
      </c>
      <c r="R25" s="307">
        <v>10</v>
      </c>
      <c r="S25" s="284" t="s">
        <v>109</v>
      </c>
      <c r="T25" s="285"/>
      <c r="U25" s="284" t="s">
        <v>118</v>
      </c>
      <c r="V25" s="285"/>
      <c r="W25" s="284" t="s">
        <v>133</v>
      </c>
      <c r="X25" s="285"/>
      <c r="Y25" s="284" t="s">
        <v>103</v>
      </c>
      <c r="Z25" s="285"/>
      <c r="AA25" s="285"/>
      <c r="AB25" s="286"/>
      <c r="AC25" s="287" t="s">
        <v>61</v>
      </c>
      <c r="AD25" s="288"/>
      <c r="AE25" s="288"/>
      <c r="AF25" s="288"/>
      <c r="AG25" s="289"/>
      <c r="AH25" s="290" t="s">
        <v>100</v>
      </c>
      <c r="AI25" s="291"/>
      <c r="AJ25" s="291"/>
      <c r="AK25" s="291"/>
      <c r="AL25" s="291"/>
      <c r="AM25" s="291"/>
      <c r="AN25" s="292"/>
      <c r="AO25" s="421" t="s">
        <v>121</v>
      </c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66"/>
      <c r="BN25" s="67"/>
    </row>
    <row r="26" spans="1:66" ht="11.25" customHeight="1" x14ac:dyDescent="0.15">
      <c r="A26" s="93">
        <v>17</v>
      </c>
      <c r="B26" s="210" t="s">
        <v>130</v>
      </c>
      <c r="C26" s="223"/>
      <c r="D26" s="223"/>
      <c r="E26" s="223"/>
      <c r="F26" s="223"/>
      <c r="G26" s="223"/>
      <c r="H26" s="223"/>
      <c r="I26" s="223"/>
      <c r="J26" s="223"/>
      <c r="K26" s="223"/>
      <c r="L26" s="308"/>
      <c r="M26" s="284" t="s">
        <v>89</v>
      </c>
      <c r="N26" s="285"/>
      <c r="O26" s="285"/>
      <c r="P26" s="286"/>
      <c r="Q26" s="306"/>
      <c r="R26" s="307"/>
      <c r="S26" s="284" t="s">
        <v>109</v>
      </c>
      <c r="T26" s="285"/>
      <c r="U26" s="284" t="s">
        <v>118</v>
      </c>
      <c r="V26" s="285"/>
      <c r="W26" s="284" t="s">
        <v>133</v>
      </c>
      <c r="X26" s="285"/>
      <c r="Y26" s="284" t="s">
        <v>103</v>
      </c>
      <c r="Z26" s="285"/>
      <c r="AA26" s="285"/>
      <c r="AB26" s="286"/>
      <c r="AC26" s="287" t="s">
        <v>128</v>
      </c>
      <c r="AD26" s="288"/>
      <c r="AE26" s="288"/>
      <c r="AF26" s="288"/>
      <c r="AG26" s="289"/>
      <c r="AH26" s="290" t="s">
        <v>134</v>
      </c>
      <c r="AI26" s="291"/>
      <c r="AJ26" s="291"/>
      <c r="AK26" s="291"/>
      <c r="AL26" s="291"/>
      <c r="AM26" s="291"/>
      <c r="AN26" s="292"/>
      <c r="AO26" s="421" t="s">
        <v>132</v>
      </c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31"/>
      <c r="BM26" s="89"/>
      <c r="BN26" s="72"/>
    </row>
    <row r="27" spans="1:66" x14ac:dyDescent="0.15">
      <c r="A27" s="123"/>
      <c r="B27" s="360"/>
      <c r="C27" s="361"/>
      <c r="D27" s="361"/>
      <c r="E27" s="361"/>
      <c r="F27" s="361"/>
      <c r="G27" s="361"/>
      <c r="H27" s="361"/>
      <c r="I27" s="361"/>
      <c r="J27" s="361"/>
      <c r="K27" s="361"/>
      <c r="L27" s="362"/>
      <c r="M27" s="297"/>
      <c r="N27" s="299"/>
      <c r="O27" s="299"/>
      <c r="P27" s="299"/>
      <c r="Q27" s="363"/>
      <c r="R27" s="364"/>
      <c r="S27" s="293"/>
      <c r="T27" s="294"/>
      <c r="U27" s="295"/>
      <c r="V27" s="296"/>
      <c r="W27" s="297"/>
      <c r="X27" s="298"/>
      <c r="Y27" s="297"/>
      <c r="Z27" s="299"/>
      <c r="AA27" s="299"/>
      <c r="AB27" s="298"/>
      <c r="AC27" s="300"/>
      <c r="AD27" s="301"/>
      <c r="AE27" s="301"/>
      <c r="AF27" s="301"/>
      <c r="AG27" s="302"/>
      <c r="AH27" s="303"/>
      <c r="AI27" s="304"/>
      <c r="AJ27" s="304"/>
      <c r="AK27" s="304"/>
      <c r="AL27" s="304"/>
      <c r="AM27" s="304"/>
      <c r="AN27" s="305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32"/>
      <c r="BM27" s="78"/>
      <c r="BN27" s="79"/>
    </row>
    <row r="42" spans="3:11" x14ac:dyDescent="0.15">
      <c r="C42" s="24" t="s">
        <v>135</v>
      </c>
    </row>
    <row r="43" spans="3:11" x14ac:dyDescent="0.15">
      <c r="C43" s="24" t="s">
        <v>136</v>
      </c>
      <c r="D43" s="24" t="s">
        <v>137</v>
      </c>
    </row>
    <row r="44" spans="3:11" x14ac:dyDescent="0.15">
      <c r="E44" s="24" t="s">
        <v>138</v>
      </c>
      <c r="K44" s="24" t="s">
        <v>139</v>
      </c>
    </row>
    <row r="45" spans="3:11" x14ac:dyDescent="0.15">
      <c r="E45" s="24" t="s">
        <v>156</v>
      </c>
    </row>
    <row r="47" spans="3:11" x14ac:dyDescent="0.15">
      <c r="D47" s="24" t="s">
        <v>142</v>
      </c>
    </row>
    <row r="48" spans="3:11" x14ac:dyDescent="0.15">
      <c r="E48" s="24" t="s">
        <v>155</v>
      </c>
    </row>
    <row r="51" spans="4:20" x14ac:dyDescent="0.15">
      <c r="D51" s="24" t="s">
        <v>140</v>
      </c>
    </row>
    <row r="52" spans="4:20" x14ac:dyDescent="0.15">
      <c r="E52" s="24" t="s">
        <v>141</v>
      </c>
    </row>
    <row r="53" spans="4:20" x14ac:dyDescent="0.15">
      <c r="E53" s="24" t="s">
        <v>154</v>
      </c>
    </row>
    <row r="54" spans="4:20" x14ac:dyDescent="0.15">
      <c r="E54" s="24" t="s">
        <v>143</v>
      </c>
    </row>
    <row r="55" spans="4:20" x14ac:dyDescent="0.15">
      <c r="E55" s="24" t="s">
        <v>159</v>
      </c>
    </row>
    <row r="57" spans="4:20" x14ac:dyDescent="0.15">
      <c r="D57" s="24" t="s">
        <v>144</v>
      </c>
    </row>
    <row r="58" spans="4:20" x14ac:dyDescent="0.15">
      <c r="E58" s="24" t="s">
        <v>146</v>
      </c>
    </row>
    <row r="59" spans="4:20" x14ac:dyDescent="0.15">
      <c r="E59" s="24" t="s">
        <v>147</v>
      </c>
      <c r="T59" s="24" t="s">
        <v>148</v>
      </c>
    </row>
    <row r="60" spans="4:20" x14ac:dyDescent="0.15">
      <c r="E60" s="24" t="s">
        <v>150</v>
      </c>
    </row>
    <row r="61" spans="4:20" x14ac:dyDescent="0.15">
      <c r="E61" s="24" t="s">
        <v>149</v>
      </c>
    </row>
    <row r="63" spans="4:20" x14ac:dyDescent="0.15">
      <c r="D63" s="24" t="s">
        <v>151</v>
      </c>
    </row>
    <row r="64" spans="4:20" x14ac:dyDescent="0.15">
      <c r="D64" s="24" t="s">
        <v>136</v>
      </c>
      <c r="E64" s="24" t="s">
        <v>152</v>
      </c>
    </row>
    <row r="65" spans="4:5" x14ac:dyDescent="0.15">
      <c r="E65" s="24" t="s">
        <v>153</v>
      </c>
    </row>
    <row r="67" spans="4:5" x14ac:dyDescent="0.15">
      <c r="D67" s="24" t="s">
        <v>157</v>
      </c>
    </row>
    <row r="68" spans="4:5" x14ac:dyDescent="0.15">
      <c r="E68" s="24" t="s">
        <v>158</v>
      </c>
    </row>
  </sheetData>
  <mergeCells count="202">
    <mergeCell ref="AH10:AN10"/>
    <mergeCell ref="AH11:AN11"/>
    <mergeCell ref="AH12:AN12"/>
    <mergeCell ref="AH13:AN13"/>
    <mergeCell ref="AH15:AN15"/>
    <mergeCell ref="AH16:AN16"/>
    <mergeCell ref="AH17:AN17"/>
    <mergeCell ref="AH18:AN18"/>
    <mergeCell ref="AH19:AN19"/>
    <mergeCell ref="AC10:AG10"/>
    <mergeCell ref="AC11:AG11"/>
    <mergeCell ref="AC12:AG12"/>
    <mergeCell ref="AC13:AG13"/>
    <mergeCell ref="AC15:AG15"/>
    <mergeCell ref="AC16:AG16"/>
    <mergeCell ref="AC17:AG17"/>
    <mergeCell ref="AC18:AG18"/>
    <mergeCell ref="AC19:AG19"/>
    <mergeCell ref="AC14:AG14"/>
    <mergeCell ref="AH14:AN14"/>
    <mergeCell ref="Y16:AB16"/>
    <mergeCell ref="Y17:AB17"/>
    <mergeCell ref="Y18:AB18"/>
    <mergeCell ref="Y19:AB19"/>
    <mergeCell ref="Y10:AB10"/>
    <mergeCell ref="Y11:AB11"/>
    <mergeCell ref="Y12:AB12"/>
    <mergeCell ref="Y13:AB13"/>
    <mergeCell ref="Y15:AB15"/>
    <mergeCell ref="Y14:AB14"/>
    <mergeCell ref="W20:X20"/>
    <mergeCell ref="U10:V10"/>
    <mergeCell ref="U11:V11"/>
    <mergeCell ref="U12:V12"/>
    <mergeCell ref="U13:V13"/>
    <mergeCell ref="U15:V15"/>
    <mergeCell ref="U16:V16"/>
    <mergeCell ref="U17:V17"/>
    <mergeCell ref="U18:V18"/>
    <mergeCell ref="U19:V19"/>
    <mergeCell ref="W10:X10"/>
    <mergeCell ref="W11:X11"/>
    <mergeCell ref="W12:X12"/>
    <mergeCell ref="W13:X13"/>
    <mergeCell ref="W15:X15"/>
    <mergeCell ref="W16:X16"/>
    <mergeCell ref="W17:X17"/>
    <mergeCell ref="W18:X18"/>
    <mergeCell ref="W19:X19"/>
    <mergeCell ref="U14:V14"/>
    <mergeCell ref="W14:X14"/>
    <mergeCell ref="Q10:R10"/>
    <mergeCell ref="Q11:R11"/>
    <mergeCell ref="Q12:R12"/>
    <mergeCell ref="Q13:R13"/>
    <mergeCell ref="Q15:R15"/>
    <mergeCell ref="Q16:R16"/>
    <mergeCell ref="Q17:R17"/>
    <mergeCell ref="U20:V20"/>
    <mergeCell ref="S10:T10"/>
    <mergeCell ref="S11:T11"/>
    <mergeCell ref="S12:T12"/>
    <mergeCell ref="S13:T13"/>
    <mergeCell ref="S15:T15"/>
    <mergeCell ref="S16:T16"/>
    <mergeCell ref="S17:T17"/>
    <mergeCell ref="S18:T18"/>
    <mergeCell ref="S19:T19"/>
    <mergeCell ref="Q18:R18"/>
    <mergeCell ref="Q19:R19"/>
    <mergeCell ref="Q14:R14"/>
    <mergeCell ref="S14:T14"/>
    <mergeCell ref="B16:L16"/>
    <mergeCell ref="B17:L17"/>
    <mergeCell ref="B18:L18"/>
    <mergeCell ref="B19:L19"/>
    <mergeCell ref="M16:P16"/>
    <mergeCell ref="M17:P17"/>
    <mergeCell ref="M18:P18"/>
    <mergeCell ref="M19:P19"/>
    <mergeCell ref="B11:L11"/>
    <mergeCell ref="B12:L12"/>
    <mergeCell ref="B13:L13"/>
    <mergeCell ref="B15:L15"/>
    <mergeCell ref="M10:P10"/>
    <mergeCell ref="M11:P11"/>
    <mergeCell ref="M12:P12"/>
    <mergeCell ref="M13:P13"/>
    <mergeCell ref="M15:P15"/>
    <mergeCell ref="B14:L14"/>
    <mergeCell ref="M14:P14"/>
    <mergeCell ref="B26:L26"/>
    <mergeCell ref="B27:L27"/>
    <mergeCell ref="B24:L24"/>
    <mergeCell ref="M24:P24"/>
    <mergeCell ref="S24:T24"/>
    <mergeCell ref="U24:V24"/>
    <mergeCell ref="W24:X24"/>
    <mergeCell ref="Y24:AB24"/>
    <mergeCell ref="AC24:AG24"/>
    <mergeCell ref="Q24:R24"/>
    <mergeCell ref="Q26:R26"/>
    <mergeCell ref="Q27:R27"/>
    <mergeCell ref="B9:L9"/>
    <mergeCell ref="B20:L20"/>
    <mergeCell ref="B21:L21"/>
    <mergeCell ref="B25:L25"/>
    <mergeCell ref="B23:L23"/>
    <mergeCell ref="A2:AA3"/>
    <mergeCell ref="A4:F4"/>
    <mergeCell ref="G4:O4"/>
    <mergeCell ref="P4:U4"/>
    <mergeCell ref="V4:AV4"/>
    <mergeCell ref="A7:AB7"/>
    <mergeCell ref="AC7:AN7"/>
    <mergeCell ref="AO7:BL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M21:P21"/>
    <mergeCell ref="B10:L10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Q21:R21"/>
    <mergeCell ref="S21:T21"/>
    <mergeCell ref="U21:V21"/>
    <mergeCell ref="W21:X21"/>
    <mergeCell ref="Y21:AB21"/>
    <mergeCell ref="AC21:AG21"/>
    <mergeCell ref="AH21:AN21"/>
    <mergeCell ref="M20:P20"/>
    <mergeCell ref="Q20:R20"/>
    <mergeCell ref="S20:T20"/>
    <mergeCell ref="Y20:AB20"/>
    <mergeCell ref="AC20:AG20"/>
    <mergeCell ref="AH20:AN20"/>
    <mergeCell ref="M25:P25"/>
    <mergeCell ref="S25:T25"/>
    <mergeCell ref="U25:V25"/>
    <mergeCell ref="W25:X25"/>
    <mergeCell ref="Y25:AB25"/>
    <mergeCell ref="AC25:AG25"/>
    <mergeCell ref="AH25:AN25"/>
    <mergeCell ref="B22:L22"/>
    <mergeCell ref="M22:P22"/>
    <mergeCell ref="S22:T22"/>
    <mergeCell ref="U22:V22"/>
    <mergeCell ref="W22:X22"/>
    <mergeCell ref="Y22:AB22"/>
    <mergeCell ref="AC22:AG22"/>
    <mergeCell ref="AH22:AN22"/>
    <mergeCell ref="Q25:R25"/>
    <mergeCell ref="Q22:R22"/>
    <mergeCell ref="M23:P23"/>
    <mergeCell ref="S23:T23"/>
    <mergeCell ref="U23:V23"/>
    <mergeCell ref="W23:X23"/>
    <mergeCell ref="Y23:AB23"/>
    <mergeCell ref="AC23:AG23"/>
    <mergeCell ref="AH23:AN23"/>
    <mergeCell ref="S27:T27"/>
    <mergeCell ref="U27:V27"/>
    <mergeCell ref="W27:X27"/>
    <mergeCell ref="Y27:AB27"/>
    <mergeCell ref="AC27:AG27"/>
    <mergeCell ref="AH27:AN27"/>
    <mergeCell ref="M26:P26"/>
    <mergeCell ref="S26:T26"/>
    <mergeCell ref="U26:V26"/>
    <mergeCell ref="W26:X26"/>
    <mergeCell ref="Y26:AB26"/>
    <mergeCell ref="AC26:AG26"/>
    <mergeCell ref="AH26:AN26"/>
    <mergeCell ref="M27:P27"/>
    <mergeCell ref="AH24:AN24"/>
    <mergeCell ref="Q23:R23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opLeftCell="A6" zoomScale="85" zoomScaleNormal="85" workbookViewId="0">
      <selection activeCell="X29" sqref="X29"/>
    </sheetView>
  </sheetViews>
  <sheetFormatPr defaultColWidth="2.125" defaultRowHeight="13.7" customHeight="1" x14ac:dyDescent="0.3"/>
  <cols>
    <col min="1" max="1" width="2.125" style="98"/>
    <col min="2" max="9" width="2.375" style="98" customWidth="1"/>
    <col min="10" max="10" width="6.375" style="98" customWidth="1"/>
    <col min="11" max="12" width="2.375" style="98" customWidth="1"/>
    <col min="13" max="13" width="2.75" style="98" customWidth="1"/>
    <col min="14" max="15" width="2.375" style="98" customWidth="1"/>
    <col min="16" max="44" width="2.125" style="98"/>
    <col min="45" max="66" width="2.5" style="98" customWidth="1"/>
    <col min="67" max="321" width="2.125" style="98"/>
    <col min="322" max="322" width="1.875" style="98" customWidth="1"/>
    <col min="323" max="577" width="2.125" style="98"/>
    <col min="578" max="578" width="1.875" style="98" customWidth="1"/>
    <col min="579" max="833" width="2.125" style="98"/>
    <col min="834" max="834" width="1.875" style="98" customWidth="1"/>
    <col min="835" max="1089" width="2.125" style="98"/>
    <col min="1090" max="1090" width="1.875" style="98" customWidth="1"/>
    <col min="1091" max="1345" width="2.125" style="98"/>
    <col min="1346" max="1346" width="1.875" style="98" customWidth="1"/>
    <col min="1347" max="1601" width="2.125" style="98"/>
    <col min="1602" max="1602" width="1.875" style="98" customWidth="1"/>
    <col min="1603" max="1857" width="2.125" style="98"/>
    <col min="1858" max="1858" width="1.875" style="98" customWidth="1"/>
    <col min="1859" max="2113" width="2.125" style="98"/>
    <col min="2114" max="2114" width="1.875" style="98" customWidth="1"/>
    <col min="2115" max="2369" width="2.125" style="98"/>
    <col min="2370" max="2370" width="1.875" style="98" customWidth="1"/>
    <col min="2371" max="2625" width="2.125" style="98"/>
    <col min="2626" max="2626" width="1.875" style="98" customWidth="1"/>
    <col min="2627" max="2881" width="2.125" style="98"/>
    <col min="2882" max="2882" width="1.875" style="98" customWidth="1"/>
    <col min="2883" max="3137" width="2.125" style="98"/>
    <col min="3138" max="3138" width="1.875" style="98" customWidth="1"/>
    <col min="3139" max="3393" width="2.125" style="98"/>
    <col min="3394" max="3394" width="1.875" style="98" customWidth="1"/>
    <col min="3395" max="3649" width="2.125" style="98"/>
    <col min="3650" max="3650" width="1.875" style="98" customWidth="1"/>
    <col min="3651" max="3905" width="2.125" style="98"/>
    <col min="3906" max="3906" width="1.875" style="98" customWidth="1"/>
    <col min="3907" max="4161" width="2.125" style="98"/>
    <col min="4162" max="4162" width="1.875" style="98" customWidth="1"/>
    <col min="4163" max="4417" width="2.125" style="98"/>
    <col min="4418" max="4418" width="1.875" style="98" customWidth="1"/>
    <col min="4419" max="4673" width="2.125" style="98"/>
    <col min="4674" max="4674" width="1.875" style="98" customWidth="1"/>
    <col min="4675" max="4929" width="2.125" style="98"/>
    <col min="4930" max="4930" width="1.875" style="98" customWidth="1"/>
    <col min="4931" max="5185" width="2.125" style="98"/>
    <col min="5186" max="5186" width="1.875" style="98" customWidth="1"/>
    <col min="5187" max="5441" width="2.125" style="98"/>
    <col min="5442" max="5442" width="1.875" style="98" customWidth="1"/>
    <col min="5443" max="5697" width="2.125" style="98"/>
    <col min="5698" max="5698" width="1.875" style="98" customWidth="1"/>
    <col min="5699" max="5953" width="2.125" style="98"/>
    <col min="5954" max="5954" width="1.875" style="98" customWidth="1"/>
    <col min="5955" max="6209" width="2.125" style="98"/>
    <col min="6210" max="6210" width="1.875" style="98" customWidth="1"/>
    <col min="6211" max="6465" width="2.125" style="98"/>
    <col min="6466" max="6466" width="1.875" style="98" customWidth="1"/>
    <col min="6467" max="6721" width="2.125" style="98"/>
    <col min="6722" max="6722" width="1.875" style="98" customWidth="1"/>
    <col min="6723" max="6977" width="2.125" style="98"/>
    <col min="6978" max="6978" width="1.875" style="98" customWidth="1"/>
    <col min="6979" max="7233" width="2.125" style="98"/>
    <col min="7234" max="7234" width="1.875" style="98" customWidth="1"/>
    <col min="7235" max="7489" width="2.125" style="98"/>
    <col min="7490" max="7490" width="1.875" style="98" customWidth="1"/>
    <col min="7491" max="7745" width="2.125" style="98"/>
    <col min="7746" max="7746" width="1.875" style="98" customWidth="1"/>
    <col min="7747" max="8001" width="2.125" style="98"/>
    <col min="8002" max="8002" width="1.875" style="98" customWidth="1"/>
    <col min="8003" max="8257" width="2.125" style="98"/>
    <col min="8258" max="8258" width="1.875" style="98" customWidth="1"/>
    <col min="8259" max="8513" width="2.125" style="98"/>
    <col min="8514" max="8514" width="1.875" style="98" customWidth="1"/>
    <col min="8515" max="8769" width="2.125" style="98"/>
    <col min="8770" max="8770" width="1.875" style="98" customWidth="1"/>
    <col min="8771" max="9025" width="2.125" style="98"/>
    <col min="9026" max="9026" width="1.875" style="98" customWidth="1"/>
    <col min="9027" max="9281" width="2.125" style="98"/>
    <col min="9282" max="9282" width="1.875" style="98" customWidth="1"/>
    <col min="9283" max="9537" width="2.125" style="98"/>
    <col min="9538" max="9538" width="1.875" style="98" customWidth="1"/>
    <col min="9539" max="9793" width="2.125" style="98"/>
    <col min="9794" max="9794" width="1.875" style="98" customWidth="1"/>
    <col min="9795" max="10049" width="2.125" style="98"/>
    <col min="10050" max="10050" width="1.875" style="98" customWidth="1"/>
    <col min="10051" max="10305" width="2.125" style="98"/>
    <col min="10306" max="10306" width="1.875" style="98" customWidth="1"/>
    <col min="10307" max="10561" width="2.125" style="98"/>
    <col min="10562" max="10562" width="1.875" style="98" customWidth="1"/>
    <col min="10563" max="10817" width="2.125" style="98"/>
    <col min="10818" max="10818" width="1.875" style="98" customWidth="1"/>
    <col min="10819" max="11073" width="2.125" style="98"/>
    <col min="11074" max="11074" width="1.875" style="98" customWidth="1"/>
    <col min="11075" max="11329" width="2.125" style="98"/>
    <col min="11330" max="11330" width="1.875" style="98" customWidth="1"/>
    <col min="11331" max="11585" width="2.125" style="98"/>
    <col min="11586" max="11586" width="1.875" style="98" customWidth="1"/>
    <col min="11587" max="11841" width="2.125" style="98"/>
    <col min="11842" max="11842" width="1.875" style="98" customWidth="1"/>
    <col min="11843" max="12097" width="2.125" style="98"/>
    <col min="12098" max="12098" width="1.875" style="98" customWidth="1"/>
    <col min="12099" max="12353" width="2.125" style="98"/>
    <col min="12354" max="12354" width="1.875" style="98" customWidth="1"/>
    <col min="12355" max="12609" width="2.125" style="98"/>
    <col min="12610" max="12610" width="1.875" style="98" customWidth="1"/>
    <col min="12611" max="12865" width="2.125" style="98"/>
    <col min="12866" max="12866" width="1.875" style="98" customWidth="1"/>
    <col min="12867" max="13121" width="2.125" style="98"/>
    <col min="13122" max="13122" width="1.875" style="98" customWidth="1"/>
    <col min="13123" max="13377" width="2.125" style="98"/>
    <col min="13378" max="13378" width="1.875" style="98" customWidth="1"/>
    <col min="13379" max="13633" width="2.125" style="98"/>
    <col min="13634" max="13634" width="1.875" style="98" customWidth="1"/>
    <col min="13635" max="13889" width="2.125" style="98"/>
    <col min="13890" max="13890" width="1.875" style="98" customWidth="1"/>
    <col min="13891" max="14145" width="2.125" style="98"/>
    <col min="14146" max="14146" width="1.875" style="98" customWidth="1"/>
    <col min="14147" max="14401" width="2.125" style="98"/>
    <col min="14402" max="14402" width="1.875" style="98" customWidth="1"/>
    <col min="14403" max="14657" width="2.125" style="98"/>
    <col min="14658" max="14658" width="1.875" style="98" customWidth="1"/>
    <col min="14659" max="14913" width="2.125" style="98"/>
    <col min="14914" max="14914" width="1.875" style="98" customWidth="1"/>
    <col min="14915" max="15169" width="2.125" style="98"/>
    <col min="15170" max="15170" width="1.875" style="98" customWidth="1"/>
    <col min="15171" max="15425" width="2.125" style="98"/>
    <col min="15426" max="15426" width="1.875" style="98" customWidth="1"/>
    <col min="15427" max="15681" width="2.125" style="98"/>
    <col min="15682" max="15682" width="1.875" style="98" customWidth="1"/>
    <col min="15683" max="15937" width="2.125" style="98"/>
    <col min="15938" max="15938" width="1.875" style="98" customWidth="1"/>
    <col min="15939" max="16193" width="2.125" style="98"/>
    <col min="16194" max="16194" width="1.875" style="98" customWidth="1"/>
    <col min="16195" max="16384" width="2.125" style="98"/>
  </cols>
  <sheetData>
    <row r="1" spans="1:66" ht="15" x14ac:dyDescent="0.3">
      <c r="A1" s="94"/>
      <c r="B1" s="95"/>
      <c r="C1" s="95"/>
      <c r="D1" s="95"/>
      <c r="E1" s="95"/>
      <c r="F1" s="95"/>
      <c r="G1" s="95"/>
      <c r="H1" s="95"/>
      <c r="I1" s="95" t="s">
        <v>44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7"/>
    </row>
    <row r="2" spans="1:66" ht="15" x14ac:dyDescent="0.3">
      <c r="A2" s="404" t="s">
        <v>35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P2" s="99"/>
      <c r="AQ2" s="99"/>
      <c r="AR2" s="99"/>
      <c r="AS2" s="99"/>
      <c r="AT2" s="99"/>
      <c r="AU2" s="99"/>
      <c r="AV2" s="99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1"/>
    </row>
    <row r="3" spans="1:66" ht="15" x14ac:dyDescent="0.3">
      <c r="A3" s="406"/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4"/>
    </row>
    <row r="4" spans="1:66" ht="18" x14ac:dyDescent="0.3">
      <c r="A4" s="408" t="s">
        <v>7</v>
      </c>
      <c r="B4" s="409"/>
      <c r="C4" s="409"/>
      <c r="D4" s="409"/>
      <c r="E4" s="409"/>
      <c r="F4" s="410"/>
      <c r="G4" s="411" t="s">
        <v>49</v>
      </c>
      <c r="H4" s="412"/>
      <c r="I4" s="412"/>
      <c r="J4" s="412"/>
      <c r="K4" s="412"/>
      <c r="L4" s="412"/>
      <c r="M4" s="412"/>
      <c r="N4" s="412"/>
      <c r="O4" s="413"/>
      <c r="P4" s="414" t="s">
        <v>8</v>
      </c>
      <c r="Q4" s="415"/>
      <c r="R4" s="415"/>
      <c r="S4" s="415"/>
      <c r="T4" s="415"/>
      <c r="U4" s="416"/>
      <c r="V4" s="417" t="s">
        <v>58</v>
      </c>
      <c r="W4" s="418"/>
      <c r="X4" s="418"/>
      <c r="Y4" s="418"/>
      <c r="Z4" s="418"/>
      <c r="AA4" s="418"/>
      <c r="AB4" s="418"/>
      <c r="AC4" s="418"/>
      <c r="AD4" s="418"/>
      <c r="AE4" s="418"/>
      <c r="AF4" s="418"/>
      <c r="AG4" s="418"/>
      <c r="AH4" s="418"/>
      <c r="AI4" s="418"/>
      <c r="AJ4" s="418"/>
      <c r="AK4" s="418"/>
      <c r="AL4" s="418"/>
      <c r="AM4" s="418"/>
      <c r="AN4" s="418"/>
      <c r="AO4" s="418"/>
      <c r="AP4" s="418"/>
      <c r="AQ4" s="418"/>
      <c r="AR4" s="418"/>
      <c r="AS4" s="418"/>
      <c r="AT4" s="418"/>
      <c r="AU4" s="418"/>
      <c r="AV4" s="419"/>
      <c r="AW4" s="385" t="s">
        <v>9</v>
      </c>
      <c r="AX4" s="386"/>
      <c r="AY4" s="387"/>
      <c r="AZ4" s="388">
        <v>45447</v>
      </c>
      <c r="BA4" s="389"/>
      <c r="BB4" s="389"/>
      <c r="BC4" s="389"/>
      <c r="BD4" s="389"/>
      <c r="BE4" s="389"/>
      <c r="BF4" s="385" t="s">
        <v>10</v>
      </c>
      <c r="BG4" s="386"/>
      <c r="BH4" s="387"/>
      <c r="BI4" s="390" t="s">
        <v>67</v>
      </c>
      <c r="BJ4" s="391"/>
      <c r="BK4" s="391"/>
      <c r="BL4" s="391"/>
      <c r="BM4" s="391"/>
      <c r="BN4" s="392"/>
    </row>
    <row r="5" spans="1:66" ht="18" x14ac:dyDescent="0.35">
      <c r="A5" s="393" t="s">
        <v>11</v>
      </c>
      <c r="B5" s="394"/>
      <c r="C5" s="394"/>
      <c r="D5" s="394"/>
      <c r="E5" s="394"/>
      <c r="F5" s="395"/>
      <c r="G5" s="396" t="str">
        <f>[2]画面レイアウト!G5</f>
        <v>P005</v>
      </c>
      <c r="H5" s="396"/>
      <c r="I5" s="396"/>
      <c r="J5" s="396"/>
      <c r="K5" s="396"/>
      <c r="L5" s="396"/>
      <c r="M5" s="396"/>
      <c r="N5" s="396"/>
      <c r="O5" s="397"/>
      <c r="P5" s="393" t="s">
        <v>13</v>
      </c>
      <c r="Q5" s="394"/>
      <c r="R5" s="394"/>
      <c r="S5" s="394"/>
      <c r="T5" s="394"/>
      <c r="U5" s="395"/>
      <c r="V5" s="398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399"/>
      <c r="AV5" s="400"/>
      <c r="AW5" s="401" t="s">
        <v>14</v>
      </c>
      <c r="AX5" s="402"/>
      <c r="AY5" s="403"/>
      <c r="AZ5" s="402"/>
      <c r="BA5" s="402"/>
      <c r="BB5" s="402"/>
      <c r="BC5" s="402"/>
      <c r="BD5" s="402"/>
      <c r="BE5" s="402"/>
      <c r="BF5" s="401" t="s">
        <v>15</v>
      </c>
      <c r="BG5" s="402"/>
      <c r="BH5" s="403"/>
      <c r="BI5" s="398"/>
      <c r="BJ5" s="399"/>
      <c r="BK5" s="399"/>
      <c r="BL5" s="399"/>
      <c r="BM5" s="399"/>
      <c r="BN5" s="400"/>
    </row>
    <row r="6" spans="1:66" ht="15" x14ac:dyDescent="0.3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7"/>
    </row>
    <row r="7" spans="1:66" s="109" customFormat="1" ht="15" x14ac:dyDescent="0.4">
      <c r="A7" s="108" t="s">
        <v>0</v>
      </c>
      <c r="B7" s="372" t="s">
        <v>36</v>
      </c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4"/>
      <c r="P7" s="375" t="s">
        <v>37</v>
      </c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7"/>
      <c r="AS7" s="375" t="s">
        <v>38</v>
      </c>
      <c r="AT7" s="376"/>
      <c r="AU7" s="376"/>
      <c r="AV7" s="376"/>
      <c r="AW7" s="376"/>
      <c r="AX7" s="376"/>
      <c r="AY7" s="376"/>
      <c r="AZ7" s="376"/>
      <c r="BA7" s="376"/>
      <c r="BB7" s="376"/>
      <c r="BC7" s="376"/>
      <c r="BD7" s="376"/>
      <c r="BE7" s="376"/>
      <c r="BF7" s="376"/>
      <c r="BG7" s="376"/>
      <c r="BH7" s="376"/>
      <c r="BI7" s="376"/>
      <c r="BJ7" s="376"/>
      <c r="BK7" s="376"/>
      <c r="BL7" s="376"/>
      <c r="BM7" s="376"/>
      <c r="BN7" s="377"/>
    </row>
    <row r="8" spans="1:66" s="111" customFormat="1" ht="9" customHeight="1" x14ac:dyDescent="0.3">
      <c r="A8" s="110">
        <v>1</v>
      </c>
      <c r="B8" s="378" t="s">
        <v>104</v>
      </c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79"/>
      <c r="P8" s="380" t="s">
        <v>64</v>
      </c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  <c r="AH8" s="381"/>
      <c r="AI8" s="381"/>
      <c r="AJ8" s="381"/>
      <c r="AK8" s="381"/>
      <c r="AL8" s="381"/>
      <c r="AM8" s="381"/>
      <c r="AN8" s="381"/>
      <c r="AO8" s="381"/>
      <c r="AP8" s="381"/>
      <c r="AQ8" s="381"/>
      <c r="AR8" s="381"/>
      <c r="AS8" s="382" t="s">
        <v>65</v>
      </c>
      <c r="AT8" s="383"/>
      <c r="AU8" s="383"/>
      <c r="AV8" s="383"/>
      <c r="AW8" s="383"/>
      <c r="AX8" s="383"/>
      <c r="AY8" s="383"/>
      <c r="AZ8" s="383"/>
      <c r="BA8" s="383"/>
      <c r="BB8" s="383"/>
      <c r="BC8" s="383"/>
      <c r="BD8" s="383"/>
      <c r="BE8" s="383"/>
      <c r="BF8" s="383"/>
      <c r="BG8" s="383"/>
      <c r="BH8" s="383"/>
      <c r="BI8" s="383"/>
      <c r="BJ8" s="383"/>
      <c r="BK8" s="383"/>
      <c r="BL8" s="383"/>
      <c r="BM8" s="383"/>
      <c r="BN8" s="384"/>
    </row>
    <row r="9" spans="1:66" s="111" customFormat="1" ht="14.25" x14ac:dyDescent="0.3">
      <c r="A9" s="112"/>
      <c r="B9" s="365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7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68"/>
      <c r="AD9" s="368"/>
      <c r="AE9" s="368"/>
      <c r="AF9" s="368"/>
      <c r="AG9" s="368"/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9"/>
      <c r="AT9" s="370"/>
      <c r="AU9" s="370"/>
      <c r="AV9" s="370"/>
      <c r="AW9" s="370"/>
      <c r="AX9" s="370"/>
      <c r="AY9" s="370"/>
      <c r="AZ9" s="370"/>
      <c r="BA9" s="370"/>
      <c r="BB9" s="370"/>
      <c r="BC9" s="370"/>
      <c r="BD9" s="370"/>
      <c r="BE9" s="370"/>
      <c r="BF9" s="370"/>
      <c r="BG9" s="370"/>
      <c r="BH9" s="370"/>
      <c r="BI9" s="370"/>
      <c r="BJ9" s="370"/>
      <c r="BK9" s="370"/>
      <c r="BL9" s="370"/>
      <c r="BM9" s="370"/>
      <c r="BN9" s="371"/>
    </row>
    <row r="10" spans="1:66" ht="15" x14ac:dyDescent="0.3">
      <c r="A10" s="113"/>
      <c r="B10" s="365"/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7"/>
      <c r="P10" s="114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6"/>
      <c r="AS10" s="369"/>
      <c r="AT10" s="370"/>
      <c r="AU10" s="370"/>
      <c r="AV10" s="370"/>
      <c r="AW10" s="370"/>
      <c r="AX10" s="370"/>
      <c r="AY10" s="370"/>
      <c r="AZ10" s="370"/>
      <c r="BA10" s="370"/>
      <c r="BB10" s="370"/>
      <c r="BC10" s="370"/>
      <c r="BD10" s="370"/>
      <c r="BE10" s="370"/>
      <c r="BF10" s="370"/>
      <c r="BG10" s="370"/>
      <c r="BH10" s="370"/>
      <c r="BI10" s="370"/>
      <c r="BJ10" s="370"/>
      <c r="BK10" s="370"/>
      <c r="BL10" s="370"/>
      <c r="BM10" s="370"/>
      <c r="BN10" s="371"/>
    </row>
    <row r="11" spans="1:66" ht="13.7" customHeight="1" x14ac:dyDescent="0.3">
      <c r="BN11" s="117"/>
    </row>
    <row r="12" spans="1:66" ht="13.7" customHeight="1" x14ac:dyDescent="0.3">
      <c r="BN12" s="118"/>
    </row>
    <row r="13" spans="1:66" ht="13.7" customHeight="1" x14ac:dyDescent="0.3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20"/>
    </row>
  </sheetData>
  <mergeCells count="2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煥光 郭</cp:lastModifiedBy>
  <dcterms:created xsi:type="dcterms:W3CDTF">2018-09-24T06:56:00Z</dcterms:created>
  <dcterms:modified xsi:type="dcterms:W3CDTF">2024-06-22T06:11:42Z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