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/>
  <bookViews>
    <workbookView xWindow="25545" yWindow="-45" windowWidth="20475" windowHeight="15360"/>
  </bookViews>
  <sheets>
    <sheet name="Project1" sheetId="1" r:id="rId1"/>
    <sheet name="Project2" sheetId="2" r:id="rId2"/>
    <sheet name="Project3" sheetId="3" r:id="rId3"/>
  </sheets>
  <calcPr calcId="124519"/>
</workbook>
</file>

<file path=xl/calcChain.xml><?xml version="1.0" encoding="utf-8"?>
<calcChain xmlns="http://schemas.openxmlformats.org/spreadsheetml/2006/main">
  <c r="B5" i="1"/>
  <c r="C5"/>
  <c r="D5"/>
  <c r="E5"/>
  <c r="F5"/>
  <c r="G5"/>
  <c r="H5"/>
  <c r="I5"/>
  <c r="J5"/>
  <c r="B6"/>
  <c r="C6"/>
  <c r="D6"/>
  <c r="E6"/>
  <c r="F6"/>
  <c r="G6"/>
  <c r="H6"/>
  <c r="I6"/>
  <c r="J6"/>
  <c r="B7"/>
  <c r="C7"/>
  <c r="D7"/>
  <c r="E7"/>
  <c r="F7"/>
  <c r="G7"/>
  <c r="H7"/>
  <c r="I7"/>
  <c r="J7"/>
  <c r="B8"/>
  <c r="C8"/>
  <c r="D8"/>
  <c r="E8"/>
  <c r="F8"/>
  <c r="G8"/>
  <c r="H8"/>
  <c r="I8"/>
  <c r="J8"/>
  <c r="B5" i="2"/>
  <c r="C5"/>
  <c r="D5"/>
  <c r="E5"/>
  <c r="F5"/>
  <c r="G5"/>
  <c r="H5"/>
  <c r="I5"/>
  <c r="J5"/>
  <c r="B6"/>
  <c r="C6"/>
  <c r="D6"/>
  <c r="E6"/>
  <c r="F6"/>
  <c r="G6"/>
  <c r="H6"/>
  <c r="I6"/>
  <c r="J6"/>
  <c r="B7"/>
  <c r="C7"/>
  <c r="D7"/>
  <c r="E7"/>
  <c r="F7"/>
  <c r="G7"/>
  <c r="H7"/>
  <c r="I7"/>
  <c r="J7"/>
  <c r="B8"/>
  <c r="C8"/>
  <c r="D8"/>
  <c r="E8"/>
  <c r="F8"/>
  <c r="G8"/>
  <c r="H8"/>
  <c r="I8"/>
  <c r="J8"/>
  <c r="B5" i="3"/>
  <c r="C5"/>
  <c r="D5"/>
  <c r="E5"/>
  <c r="F5"/>
  <c r="G5"/>
  <c r="H5"/>
  <c r="I5"/>
  <c r="J5"/>
  <c r="B6"/>
  <c r="C6"/>
  <c r="D6"/>
  <c r="E6"/>
  <c r="F6"/>
  <c r="G6"/>
  <c r="H6"/>
  <c r="I6"/>
  <c r="J6"/>
  <c r="B7"/>
  <c r="C7"/>
  <c r="D7"/>
  <c r="E7"/>
  <c r="F7"/>
  <c r="G7"/>
  <c r="H7"/>
  <c r="I7"/>
  <c r="J7"/>
  <c r="B8"/>
  <c r="C8"/>
  <c r="D8"/>
  <c r="E8"/>
  <c r="F8"/>
  <c r="G8"/>
  <c r="H8"/>
  <c r="I8"/>
  <c r="J8"/>
</calcChain>
</file>

<file path=xl/sharedStrings.xml><?xml version="1.0" encoding="utf-8"?>
<sst xmlns="http://schemas.openxmlformats.org/spreadsheetml/2006/main" count="63" uniqueCount="21">
  <si>
    <t>Schedule Variance (Earned - Plan)</t>
  </si>
  <si>
    <t>Cost Variance (Earned - Actual)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</si>
  <si>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</si>
  <si>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</si>
  <si>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</si>
  <si>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</si>
  <si>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</si>
  <si>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</si>
  <si>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</si>
  <si>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</si>
  <si>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</si>
  <si>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</si>
  <si>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</si>
  <si>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</si>
  <si>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Schedule Performance Index (Earned/Plan)</t>
  </si>
  <si>
    <t>Cost Performance Index (Cost/Plan)</t>
  </si>
  <si>
    <t>Actual Cost of Work Performed</t>
  </si>
  <si>
    <t>Budgeted Cost of Work Performed</t>
  </si>
  <si>
    <t>Budgeted Cost of Work Scheduled</t>
  </si>
  <si>
    <t>Business Value Created</t>
  </si>
  <si>
    <t>Targeted Business Value</t>
  </si>
</sst>
</file>

<file path=xl/styles.xml><?xml version="1.0" encoding="utf-8"?>
<styleSheet xmlns="http://schemas.openxmlformats.org/spreadsheetml/2006/main">
  <numFmts count="1">
    <numFmt numFmtId="164" formatCode="#,##0.0_);[Red]\(#,##0.0\)"/>
  </numFmts>
  <fonts count="3">
    <font>
      <sz val="10"/>
      <name val="Arial"/>
    </font>
    <font>
      <sz val="8"/>
      <name val="Arial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 Task Costs &amp; Variances</a:t>
            </a:r>
          </a:p>
        </c:rich>
      </c:tx>
      <c:layout>
        <c:manualLayout>
          <c:xMode val="edge"/>
          <c:yMode val="edge"/>
          <c:x val="0.29589055477654336"/>
          <c:y val="3.05164319248826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821925046771355"/>
          <c:y val="0.1807515880639031"/>
          <c:w val="0.8342471333523741"/>
          <c:h val="0.66432077171538406"/>
        </c:manualLayout>
      </c:layout>
      <c:lineChart>
        <c:grouping val="standard"/>
        <c:ser>
          <c:idx val="0"/>
          <c:order val="0"/>
          <c:tx>
            <c:strRef>
              <c:f>Project1!$A$2</c:f>
              <c:strCache>
                <c:ptCount val="1"/>
                <c:pt idx="0">
                  <c:v>Actual Cost of Work Performed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(Project1!$B$1:$D$1,Project1!$E$1:$G$1,Project1!$H$1:$J$1,Project1!$K$1:$M$1)</c:f>
              <c:strCache>
                <c:ptCount val="1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</c:strCache>
            </c:strRef>
          </c:cat>
          <c:val>
            <c:numRef>
              <c:f>(Project1!$B$2:$D$2,Project1!$E$2:$G$2,Project1!$H$2:$J$2,Project1!$K$2:$M$2)</c:f>
              <c:numCache>
                <c:formatCode>#,##0.0_);[Red]\(#,##0.0\)</c:formatCode>
                <c:ptCount val="12"/>
                <c:pt idx="0">
                  <c:v>0.75</c:v>
                </c:pt>
                <c:pt idx="1">
                  <c:v>1.5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</c:numCache>
            </c:numRef>
          </c:val>
        </c:ser>
        <c:ser>
          <c:idx val="1"/>
          <c:order val="1"/>
          <c:tx>
            <c:strRef>
              <c:f>Project1!$A$3</c:f>
              <c:strCache>
                <c:ptCount val="1"/>
                <c:pt idx="0">
                  <c:v>Budgeted Cost of Work Scheduled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CC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(Project1!$B$1:$D$1,Project1!$E$1:$G$1,Project1!$H$1:$J$1,Project1!$K$1:$M$1)</c:f>
              <c:strCache>
                <c:ptCount val="1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</c:strCache>
            </c:strRef>
          </c:cat>
          <c:val>
            <c:numRef>
              <c:f>(Project1!$B$3:$D$3,Project1!$E$3:$G$3,Project1!$H$3:$J$3,Project1!$K$3:$M$3)</c:f>
              <c:numCache>
                <c:formatCode>#,##0.0_);[Red]\(#,##0.0\)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ser>
          <c:idx val="2"/>
          <c:order val="2"/>
          <c:tx>
            <c:strRef>
              <c:f>Project1!$A$4</c:f>
              <c:strCache>
                <c:ptCount val="1"/>
                <c:pt idx="0">
                  <c:v>Budgeted Cost of Work Performed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(Project1!$B$1:$D$1,Project1!$E$1:$G$1,Project1!$H$1:$J$1,Project1!$K$1:$M$1)</c:f>
              <c:strCache>
                <c:ptCount val="1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</c:strCache>
            </c:strRef>
          </c:cat>
          <c:val>
            <c:numRef>
              <c:f>(Project1!$B$4:$D$4,Project1!$E$4:$G$4,Project1!$H$4:$J$4,Project1!$K$4:$M$4)</c:f>
              <c:numCache>
                <c:formatCode>#,##0.0_);[Red]\(#,##0.0\)</c:formatCode>
                <c:ptCount val="12"/>
                <c:pt idx="0">
                  <c:v>1</c:v>
                </c:pt>
                <c:pt idx="1">
                  <c:v>2.5</c:v>
                </c:pt>
                <c:pt idx="2">
                  <c:v>3.75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5.75</c:v>
                </c:pt>
                <c:pt idx="7">
                  <c:v>6</c:v>
                </c:pt>
                <c:pt idx="8">
                  <c:v>6.25</c:v>
                </c:pt>
              </c:numCache>
            </c:numRef>
          </c:val>
        </c:ser>
        <c:ser>
          <c:idx val="3"/>
          <c:order val="3"/>
          <c:tx>
            <c:v>BVCreated</c:v>
          </c:tx>
          <c:val>
            <c:numRef>
              <c:f>(Project1!$B$9:$D$9,Project1!$E$9,Project1!$F$9,Project1!$G$9,Project1!$H$9,Project1!$I$9,Project1!$J$9)</c:f>
            </c:numRef>
          </c:val>
        </c:ser>
        <c:ser>
          <c:idx val="4"/>
          <c:order val="4"/>
          <c:tx>
            <c:v>Targeted BV</c:v>
          </c:tx>
          <c:val>
            <c:numRef>
              <c:f>Project1!$B$10:$M$10</c:f>
            </c:numRef>
          </c:val>
        </c:ser>
        <c:marker val="1"/>
        <c:axId val="57868288"/>
        <c:axId val="57869824"/>
      </c:lineChart>
      <c:catAx>
        <c:axId val="57868288"/>
        <c:scaling>
          <c:orientation val="minMax"/>
        </c:scaling>
        <c:axPos val="b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869824"/>
        <c:crosses val="autoZero"/>
        <c:lblAlgn val="ctr"/>
        <c:lblOffset val="100"/>
        <c:tickLblSkip val="1"/>
        <c:tickMarkSkip val="1"/>
      </c:catAx>
      <c:valAx>
        <c:axId val="578698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$$$</a:t>
                </a:r>
              </a:p>
            </c:rich>
          </c:tx>
          <c:layout>
            <c:manualLayout>
              <c:xMode val="edge"/>
              <c:yMode val="edge"/>
              <c:x val="3.1506849315068496E-2"/>
              <c:y val="0.48591672519808266"/>
            </c:manualLayout>
          </c:layout>
          <c:spPr>
            <a:noFill/>
            <a:ln w="25400">
              <a:noFill/>
            </a:ln>
          </c:spPr>
        </c:title>
        <c:numFmt formatCode="#,##0.0_);[Red]\(#,##0.0\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868288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92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92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92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622162298205876"/>
          <c:y val="0.18212610747600211"/>
          <c:w val="0.31178657462337755"/>
          <c:h val="0.247480684632730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 Task Costs &amp; Variances</a:t>
            </a:r>
          </a:p>
        </c:rich>
      </c:tx>
      <c:layout>
        <c:manualLayout>
          <c:xMode val="edge"/>
          <c:yMode val="edge"/>
          <c:x val="0.29795961219133321"/>
          <c:y val="3.05164319248826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748313600544218"/>
          <c:y val="0.17605674162068483"/>
          <c:w val="0.83401471356121593"/>
          <c:h val="0.66901561815860233"/>
        </c:manualLayout>
      </c:layout>
      <c:lineChart>
        <c:grouping val="standard"/>
        <c:ser>
          <c:idx val="0"/>
          <c:order val="0"/>
          <c:tx>
            <c:strRef>
              <c:f>Project2!$A$2</c:f>
              <c:strCache>
                <c:ptCount val="1"/>
                <c:pt idx="0">
                  <c:v>Actual Cost of Work Performed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(Project1!$B$1:$D$1,Project1!$E$1:$G$1,Project1!$H$1:$J$1,Project1!$K$1:$M$1)</c:f>
              <c:strCache>
                <c:ptCount val="1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</c:strCache>
            </c:strRef>
          </c:cat>
          <c:val>
            <c:numRef>
              <c:f>Project2!$B$2:$M$2</c:f>
              <c:numCache>
                <c:formatCode>#,##0.0_);[Red]\(#,##0.0\)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6.5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val>
        </c:ser>
        <c:ser>
          <c:idx val="1"/>
          <c:order val="1"/>
          <c:tx>
            <c:strRef>
              <c:f>Project2!$A$3</c:f>
              <c:strCache>
                <c:ptCount val="1"/>
                <c:pt idx="0">
                  <c:v>Budgeted Cost of Work Scheduled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CC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(Project1!$B$1:$D$1,Project1!$E$1:$G$1,Project1!$H$1:$J$1,Project1!$K$1:$M$1)</c:f>
              <c:strCache>
                <c:ptCount val="1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</c:strCache>
            </c:strRef>
          </c:cat>
          <c:val>
            <c:numRef>
              <c:f>Project2!$B$3:$M$3</c:f>
              <c:numCache>
                <c:formatCode>#,##0.0_);[Red]\(#,##0.0\)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ser>
          <c:idx val="2"/>
          <c:order val="2"/>
          <c:tx>
            <c:strRef>
              <c:f>Project2!$A$4</c:f>
              <c:strCache>
                <c:ptCount val="1"/>
                <c:pt idx="0">
                  <c:v>Budgeted Cost of Work Performed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(Project1!$B$1:$D$1,Project1!$E$1:$G$1,Project1!$H$1:$J$1,Project1!$K$1:$M$1)</c:f>
              <c:strCache>
                <c:ptCount val="1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</c:strCache>
            </c:strRef>
          </c:cat>
          <c:val>
            <c:numRef>
              <c:f>Project2!$B$4:$M$4</c:f>
              <c:numCache>
                <c:formatCode>#,##0.0_);[Red]\(#,##0.0\)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8</c:v>
                </c:pt>
              </c:numCache>
            </c:numRef>
          </c:val>
        </c:ser>
        <c:ser>
          <c:idx val="3"/>
          <c:order val="3"/>
          <c:tx>
            <c:strRef>
              <c:f>Project2!$A$9</c:f>
              <c:strCache>
                <c:ptCount val="1"/>
                <c:pt idx="0">
                  <c:v>Business Value Created</c:v>
                </c:pt>
              </c:strCache>
            </c:strRef>
          </c:tx>
          <c:val>
            <c:numRef>
              <c:f>Project2!$B$9:$M$9</c:f>
            </c:numRef>
          </c:val>
        </c:ser>
        <c:ser>
          <c:idx val="4"/>
          <c:order val="4"/>
          <c:tx>
            <c:strRef>
              <c:f>Project2!$A$10</c:f>
              <c:strCache>
                <c:ptCount val="1"/>
                <c:pt idx="0">
                  <c:v>Targeted Business Value</c:v>
                </c:pt>
              </c:strCache>
            </c:strRef>
          </c:tx>
          <c:val>
            <c:numRef>
              <c:f>Project2!$B$10:$M$10</c:f>
            </c:numRef>
          </c:val>
        </c:ser>
        <c:marker val="1"/>
        <c:axId val="57899264"/>
        <c:axId val="57913728"/>
      </c:lineChart>
      <c:catAx>
        <c:axId val="57899264"/>
        <c:scaling>
          <c:orientation val="minMax"/>
        </c:scaling>
        <c:axPos val="b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913728"/>
        <c:crosses val="autoZero"/>
        <c:lblAlgn val="ctr"/>
        <c:lblOffset val="100"/>
        <c:tickLblSkip val="1"/>
        <c:tickMarkSkip val="1"/>
      </c:catAx>
      <c:valAx>
        <c:axId val="579137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$$$</a:t>
                </a:r>
              </a:p>
            </c:rich>
          </c:tx>
          <c:layout>
            <c:manualLayout>
              <c:xMode val="edge"/>
              <c:yMode val="edge"/>
              <c:x val="3.1292517006802724E-2"/>
              <c:y val="0.48356906090963975"/>
            </c:manualLayout>
          </c:layout>
          <c:spPr>
            <a:noFill/>
            <a:ln w="25400">
              <a:noFill/>
            </a:ln>
          </c:spPr>
        </c:title>
        <c:numFmt formatCode="#,##0.0_);[Red]\(#,##0.0\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899264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92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92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92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2359183673469387"/>
          <c:y val="0.16856678126501792"/>
          <c:w val="0.310421768707483"/>
          <c:h val="0.2531637770630783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 Task Costs &amp; Variances</a:t>
            </a:r>
          </a:p>
        </c:rich>
      </c:tx>
      <c:layout>
        <c:manualLayout>
          <c:xMode val="edge"/>
          <c:yMode val="edge"/>
          <c:x val="0.29795961219133321"/>
          <c:y val="3.05164319248826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748313600544218"/>
          <c:y val="0.17605674162068483"/>
          <c:w val="0.83401471356121593"/>
          <c:h val="0.66901561815860233"/>
        </c:manualLayout>
      </c:layout>
      <c:lineChart>
        <c:grouping val="standard"/>
        <c:ser>
          <c:idx val="0"/>
          <c:order val="0"/>
          <c:tx>
            <c:strRef>
              <c:f>Project3!$A$2</c:f>
              <c:strCache>
                <c:ptCount val="1"/>
                <c:pt idx="0">
                  <c:v>Actual Cost of Work Performed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(Project1!$B$1:$D$1,Project1!$E$1:$G$1,Project1!$H$1:$J$1,Project1!$K$1:$M$1)</c:f>
              <c:strCache>
                <c:ptCount val="1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</c:strCache>
            </c:strRef>
          </c:cat>
          <c:val>
            <c:numRef>
              <c:f>Project3!$B$2:$M$2</c:f>
              <c:numCache>
                <c:formatCode>#,##0.0_);[Red]\(#,##0.0\)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</c:numCache>
            </c:numRef>
          </c:val>
        </c:ser>
        <c:ser>
          <c:idx val="1"/>
          <c:order val="1"/>
          <c:tx>
            <c:strRef>
              <c:f>Project3!$A$3</c:f>
              <c:strCache>
                <c:ptCount val="1"/>
                <c:pt idx="0">
                  <c:v>Budgeted Cost of Work Scheduled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CC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(Project1!$B$1:$D$1,Project1!$E$1:$G$1,Project1!$H$1:$J$1,Project1!$K$1:$M$1)</c:f>
              <c:strCache>
                <c:ptCount val="1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</c:strCache>
            </c:strRef>
          </c:cat>
          <c:val>
            <c:numRef>
              <c:f>Project3!$B$3:$M$3</c:f>
              <c:numCache>
                <c:formatCode>#,##0.0_);[Red]\(#,##0.0\)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ser>
          <c:idx val="2"/>
          <c:order val="2"/>
          <c:tx>
            <c:strRef>
              <c:f>Project3!$A$4</c:f>
              <c:strCache>
                <c:ptCount val="1"/>
                <c:pt idx="0">
                  <c:v>Budgeted Cost of Work Performed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(Project1!$B$1:$D$1,Project1!$E$1:$G$1,Project1!$H$1:$J$1,Project1!$K$1:$M$1)</c:f>
              <c:strCache>
                <c:ptCount val="1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</c:strCache>
            </c:strRef>
          </c:cat>
          <c:val>
            <c:numRef>
              <c:f>Project3!$B$4:$M$4</c:f>
              <c:numCache>
                <c:formatCode>#,##0.0_);[Red]\(#,##0.0\)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5.5</c:v>
                </c:pt>
                <c:pt idx="7">
                  <c:v>7</c:v>
                </c:pt>
                <c:pt idx="8">
                  <c:v>9</c:v>
                </c:pt>
              </c:numCache>
            </c:numRef>
          </c:val>
        </c:ser>
        <c:ser>
          <c:idx val="3"/>
          <c:order val="3"/>
          <c:tx>
            <c:strRef>
              <c:f>Project3!$A$9</c:f>
              <c:strCache>
                <c:ptCount val="1"/>
                <c:pt idx="0">
                  <c:v>Business Value Created</c:v>
                </c:pt>
              </c:strCache>
            </c:strRef>
          </c:tx>
          <c:val>
            <c:numRef>
              <c:f>Project3!$B$9:$M$9</c:f>
            </c:numRef>
          </c:val>
        </c:ser>
        <c:ser>
          <c:idx val="4"/>
          <c:order val="4"/>
          <c:tx>
            <c:strRef>
              <c:f>Project3!$A$10</c:f>
              <c:strCache>
                <c:ptCount val="1"/>
                <c:pt idx="0">
                  <c:v>Targeted Business Value</c:v>
                </c:pt>
              </c:strCache>
            </c:strRef>
          </c:tx>
          <c:val>
            <c:numRef>
              <c:f>Project3!$B$10:$M$10</c:f>
            </c:numRef>
          </c:val>
        </c:ser>
        <c:marker val="1"/>
        <c:axId val="57975552"/>
        <c:axId val="57977472"/>
      </c:lineChart>
      <c:catAx>
        <c:axId val="57975552"/>
        <c:scaling>
          <c:orientation val="minMax"/>
        </c:scaling>
        <c:axPos val="b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977472"/>
        <c:crosses val="autoZero"/>
        <c:lblAlgn val="ctr"/>
        <c:lblOffset val="100"/>
        <c:tickLblSkip val="1"/>
        <c:tickMarkSkip val="1"/>
      </c:catAx>
      <c:valAx>
        <c:axId val="579774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$$$</a:t>
                </a:r>
              </a:p>
            </c:rich>
          </c:tx>
          <c:layout>
            <c:manualLayout>
              <c:xMode val="edge"/>
              <c:yMode val="edge"/>
              <c:x val="3.1292517006802724E-2"/>
              <c:y val="0.48356906090963975"/>
            </c:manualLayout>
          </c:layout>
          <c:spPr>
            <a:noFill/>
            <a:ln w="25400">
              <a:noFill/>
            </a:ln>
          </c:spPr>
        </c:title>
        <c:numFmt formatCode="#,##0.0_);[Red]\(#,##0.0\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975552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92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92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92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266213151927436"/>
          <c:y val="0.17851096077779011"/>
          <c:w val="0.310421768707483"/>
          <c:h val="0.1518982662378470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114300</xdr:rowOff>
    </xdr:from>
    <xdr:to>
      <xdr:col>13</xdr:col>
      <xdr:colOff>561975</xdr:colOff>
      <xdr:row>36</xdr:row>
      <xdr:rowOff>123825</xdr:rowOff>
    </xdr:to>
    <xdr:graphicFrame macro="">
      <xdr:nvGraphicFramePr>
        <xdr:cNvPr id="103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85725</xdr:rowOff>
    </xdr:from>
    <xdr:to>
      <xdr:col>11</xdr:col>
      <xdr:colOff>323850</xdr:colOff>
      <xdr:row>37</xdr:row>
      <xdr:rowOff>95250</xdr:rowOff>
    </xdr:to>
    <xdr:graphicFrame macro="">
      <xdr:nvGraphicFramePr>
        <xdr:cNvPr id="20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85725</xdr:rowOff>
    </xdr:from>
    <xdr:to>
      <xdr:col>11</xdr:col>
      <xdr:colOff>323850</xdr:colOff>
      <xdr:row>37</xdr:row>
      <xdr:rowOff>95250</xdr:rowOff>
    </xdr:to>
    <xdr:graphicFrame macro="">
      <xdr:nvGraphicFramePr>
        <xdr:cNvPr id="30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0"/>
  <sheetViews>
    <sheetView tabSelected="1" zoomScale="115" workbookViewId="0">
      <selection activeCell="P15" sqref="P15"/>
    </sheetView>
  </sheetViews>
  <sheetFormatPr defaultColWidth="8.85546875" defaultRowHeight="12.75"/>
  <cols>
    <col min="1" max="1" width="30.42578125" customWidth="1"/>
    <col min="2" max="2" width="5.42578125" customWidth="1"/>
    <col min="3" max="3" width="5.28515625" customWidth="1"/>
    <col min="4" max="4" width="5.42578125" customWidth="1"/>
    <col min="5" max="5" width="5.28515625" customWidth="1"/>
    <col min="6" max="6" width="5.42578125" customWidth="1"/>
    <col min="7" max="7" width="5.28515625" customWidth="1"/>
    <col min="8" max="8" width="5.140625" customWidth="1"/>
    <col min="9" max="9" width="5" customWidth="1"/>
    <col min="10" max="10" width="5.28515625" customWidth="1"/>
    <col min="11" max="11" width="6" customWidth="1"/>
    <col min="12" max="12" width="5.85546875" customWidth="1"/>
    <col min="13" max="13" width="6.28515625" customWidth="1"/>
  </cols>
  <sheetData>
    <row r="1" spans="1:13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>
      <c r="A2" t="s">
        <v>16</v>
      </c>
      <c r="B2" s="1">
        <v>0.75</v>
      </c>
      <c r="C2" s="1">
        <v>1.5</v>
      </c>
      <c r="D2" s="1">
        <v>2.5</v>
      </c>
      <c r="E2" s="1">
        <v>3.75</v>
      </c>
      <c r="F2" s="1">
        <v>5</v>
      </c>
      <c r="G2" s="1">
        <v>5.5</v>
      </c>
      <c r="H2" s="1">
        <v>6</v>
      </c>
      <c r="I2" s="1">
        <v>6.5</v>
      </c>
      <c r="J2" s="1">
        <v>7</v>
      </c>
      <c r="K2" s="1"/>
      <c r="L2" s="1"/>
      <c r="M2" s="1"/>
    </row>
    <row r="3" spans="1:13">
      <c r="A3" t="s">
        <v>18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3">
      <c r="A4" t="s">
        <v>17</v>
      </c>
      <c r="B4" s="1">
        <v>1</v>
      </c>
      <c r="C4" s="1">
        <v>2.5</v>
      </c>
      <c r="D4" s="1">
        <v>3.75</v>
      </c>
      <c r="E4" s="1">
        <v>4.5</v>
      </c>
      <c r="F4" s="1">
        <v>5</v>
      </c>
      <c r="G4" s="1">
        <v>5.5</v>
      </c>
      <c r="H4" s="1">
        <v>5.75</v>
      </c>
      <c r="I4" s="1">
        <v>6</v>
      </c>
      <c r="J4" s="1">
        <v>6.25</v>
      </c>
      <c r="K4" s="1"/>
      <c r="L4" s="1"/>
      <c r="M4" s="1"/>
    </row>
    <row r="5" spans="1:13">
      <c r="A5" t="s">
        <v>0</v>
      </c>
      <c r="B5" s="1">
        <f>IF(B$4&gt;0,(B$4-B$3),0)</f>
        <v>0</v>
      </c>
      <c r="C5" s="1">
        <f t="shared" ref="C5:J5" si="0">IF(C$4&gt;0,(C$4-C$3),0)</f>
        <v>0.5</v>
      </c>
      <c r="D5" s="1">
        <f t="shared" si="0"/>
        <v>0.75</v>
      </c>
      <c r="E5" s="1">
        <f t="shared" si="0"/>
        <v>0.5</v>
      </c>
      <c r="F5" s="1">
        <f t="shared" si="0"/>
        <v>0</v>
      </c>
      <c r="G5" s="1">
        <f t="shared" si="0"/>
        <v>-0.5</v>
      </c>
      <c r="H5" s="1">
        <f t="shared" si="0"/>
        <v>-1.25</v>
      </c>
      <c r="I5" s="1">
        <f t="shared" si="0"/>
        <v>-2</v>
      </c>
      <c r="J5" s="1">
        <f t="shared" si="0"/>
        <v>-2.75</v>
      </c>
      <c r="K5" s="1"/>
      <c r="L5" s="1"/>
      <c r="M5" s="1"/>
    </row>
    <row r="6" spans="1:13">
      <c r="A6" t="s">
        <v>1</v>
      </c>
      <c r="B6" s="1">
        <f t="shared" ref="B6:J6" si="1">IF(B$4&gt;0,(B$4-B$2),0)</f>
        <v>0.25</v>
      </c>
      <c r="C6" s="1">
        <f t="shared" si="1"/>
        <v>1</v>
      </c>
      <c r="D6" s="1">
        <f t="shared" si="1"/>
        <v>1.25</v>
      </c>
      <c r="E6" s="1">
        <f t="shared" si="1"/>
        <v>0.75</v>
      </c>
      <c r="F6" s="1">
        <f t="shared" si="1"/>
        <v>0</v>
      </c>
      <c r="G6" s="1">
        <f t="shared" si="1"/>
        <v>0</v>
      </c>
      <c r="H6" s="1">
        <f t="shared" si="1"/>
        <v>-0.25</v>
      </c>
      <c r="I6" s="1">
        <f t="shared" si="1"/>
        <v>-0.5</v>
      </c>
      <c r="J6" s="1">
        <f t="shared" si="1"/>
        <v>-0.75</v>
      </c>
      <c r="K6" s="1"/>
      <c r="L6" s="1"/>
      <c r="M6" s="1"/>
    </row>
    <row r="7" spans="1:13">
      <c r="A7" t="s">
        <v>14</v>
      </c>
      <c r="B7">
        <f>B4/B3</f>
        <v>1</v>
      </c>
      <c r="C7">
        <f t="shared" ref="C7:J7" si="2">C4/C3</f>
        <v>1.25</v>
      </c>
      <c r="D7">
        <f t="shared" si="2"/>
        <v>1.25</v>
      </c>
      <c r="E7">
        <f t="shared" si="2"/>
        <v>1.125</v>
      </c>
      <c r="F7">
        <f t="shared" si="2"/>
        <v>1</v>
      </c>
      <c r="G7">
        <f t="shared" si="2"/>
        <v>0.91666666666666663</v>
      </c>
      <c r="H7">
        <f t="shared" si="2"/>
        <v>0.8214285714285714</v>
      </c>
      <c r="I7">
        <f t="shared" si="2"/>
        <v>0.75</v>
      </c>
      <c r="J7">
        <f t="shared" si="2"/>
        <v>0.69444444444444442</v>
      </c>
    </row>
    <row r="8" spans="1:13">
      <c r="A8" t="s">
        <v>15</v>
      </c>
      <c r="B8">
        <f>B4/B2</f>
        <v>1.3333333333333333</v>
      </c>
      <c r="C8">
        <f t="shared" ref="C8:J8" si="3">C4/C2</f>
        <v>1.6666666666666667</v>
      </c>
      <c r="D8">
        <f t="shared" si="3"/>
        <v>1.5</v>
      </c>
      <c r="E8">
        <f t="shared" si="3"/>
        <v>1.2</v>
      </c>
      <c r="F8">
        <f t="shared" si="3"/>
        <v>1</v>
      </c>
      <c r="G8">
        <f t="shared" si="3"/>
        <v>1</v>
      </c>
      <c r="H8">
        <f t="shared" si="3"/>
        <v>0.95833333333333337</v>
      </c>
      <c r="I8">
        <f t="shared" si="3"/>
        <v>0.92307692307692313</v>
      </c>
      <c r="J8">
        <f t="shared" si="3"/>
        <v>0.8928571428571429</v>
      </c>
    </row>
    <row r="9" spans="1:13" hidden="1">
      <c r="A9" t="s">
        <v>19</v>
      </c>
      <c r="B9">
        <v>3</v>
      </c>
      <c r="C9">
        <v>4</v>
      </c>
      <c r="D9">
        <v>5</v>
      </c>
      <c r="E9">
        <v>6</v>
      </c>
      <c r="F9">
        <v>6.5</v>
      </c>
      <c r="G9">
        <v>7</v>
      </c>
      <c r="H9">
        <v>7.25</v>
      </c>
      <c r="I9">
        <v>7.5</v>
      </c>
      <c r="J9">
        <v>8</v>
      </c>
    </row>
    <row r="10" spans="1:13" hidden="1">
      <c r="A10" t="s">
        <v>20</v>
      </c>
      <c r="B10">
        <v>2.5</v>
      </c>
      <c r="C10">
        <v>3.5</v>
      </c>
      <c r="D10">
        <v>4.5</v>
      </c>
      <c r="E10">
        <v>5</v>
      </c>
      <c r="F10">
        <v>5.5</v>
      </c>
      <c r="G10">
        <v>6</v>
      </c>
      <c r="H10">
        <v>8.5</v>
      </c>
      <c r="I10">
        <v>11</v>
      </c>
      <c r="J10">
        <v>12.5</v>
      </c>
      <c r="K10">
        <v>14</v>
      </c>
      <c r="L10">
        <v>15</v>
      </c>
      <c r="M10">
        <v>15.5</v>
      </c>
    </row>
  </sheetData>
  <phoneticPr fontId="1" type="noConversion"/>
  <pageMargins left="0.75" right="0.75" top="1" bottom="1" header="0.5" footer="0.5"/>
  <pageSetup orientation="landscape"/>
  <headerFooter alignWithMargins="0">
    <oddHeader>&amp;A</oddHeader>
    <oddFooter>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"/>
  <sheetViews>
    <sheetView workbookViewId="0">
      <selection activeCell="A9" sqref="A9:IV10"/>
    </sheetView>
  </sheetViews>
  <sheetFormatPr defaultColWidth="11.42578125" defaultRowHeight="12.75"/>
  <cols>
    <col min="1" max="1" width="35.85546875" customWidth="1"/>
    <col min="2" max="2" width="7.28515625" customWidth="1"/>
    <col min="3" max="3" width="6.28515625" customWidth="1"/>
    <col min="4" max="4" width="6.85546875" customWidth="1"/>
    <col min="5" max="5" width="6.7109375" customWidth="1"/>
    <col min="6" max="6" width="6.140625" customWidth="1"/>
    <col min="7" max="7" width="6" customWidth="1"/>
    <col min="8" max="8" width="5.85546875" customWidth="1"/>
    <col min="9" max="9" width="5.7109375" customWidth="1"/>
    <col min="10" max="10" width="6.85546875" customWidth="1"/>
    <col min="11" max="12" width="7" customWidth="1"/>
    <col min="13" max="13" width="6.140625" customWidth="1"/>
  </cols>
  <sheetData>
    <row r="1" spans="1:13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>
      <c r="A2" t="s">
        <v>16</v>
      </c>
      <c r="B2" s="1">
        <v>2</v>
      </c>
      <c r="C2" s="1">
        <v>4</v>
      </c>
      <c r="D2" s="1">
        <v>6</v>
      </c>
      <c r="E2" s="1">
        <v>6.5</v>
      </c>
      <c r="F2" s="1">
        <v>8</v>
      </c>
      <c r="G2" s="1">
        <v>10</v>
      </c>
      <c r="H2" s="1">
        <v>11</v>
      </c>
      <c r="I2" s="1">
        <v>12</v>
      </c>
      <c r="J2" s="1">
        <v>13</v>
      </c>
      <c r="K2" s="1"/>
      <c r="L2" s="1"/>
      <c r="M2" s="1"/>
    </row>
    <row r="3" spans="1:13">
      <c r="A3" t="s">
        <v>18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3">
      <c r="A4" t="s">
        <v>17</v>
      </c>
      <c r="B4" s="1">
        <v>4</v>
      </c>
      <c r="C4" s="1">
        <v>6</v>
      </c>
      <c r="D4" s="1">
        <v>7</v>
      </c>
      <c r="E4" s="1">
        <v>7</v>
      </c>
      <c r="F4" s="1">
        <v>7</v>
      </c>
      <c r="G4" s="1">
        <v>7.5</v>
      </c>
      <c r="H4" s="1">
        <v>7.5</v>
      </c>
      <c r="I4" s="1">
        <v>7.5</v>
      </c>
      <c r="J4" s="1">
        <v>8</v>
      </c>
      <c r="K4" s="1"/>
      <c r="L4" s="1"/>
      <c r="M4" s="1"/>
    </row>
    <row r="5" spans="1:13">
      <c r="A5" t="s">
        <v>0</v>
      </c>
      <c r="B5" s="1">
        <f>IF(B$4&gt;0,(B$4-B$3),0)</f>
        <v>3</v>
      </c>
      <c r="C5" s="1">
        <f t="shared" ref="C5:J5" si="0">IF(C$4&gt;0,(C$4-C$3),0)</f>
        <v>4</v>
      </c>
      <c r="D5" s="1">
        <f t="shared" si="0"/>
        <v>4</v>
      </c>
      <c r="E5" s="1">
        <f t="shared" si="0"/>
        <v>3</v>
      </c>
      <c r="F5" s="1">
        <f t="shared" si="0"/>
        <v>2</v>
      </c>
      <c r="G5" s="1">
        <f t="shared" si="0"/>
        <v>1.5</v>
      </c>
      <c r="H5" s="1">
        <f t="shared" si="0"/>
        <v>0.5</v>
      </c>
      <c r="I5" s="1">
        <f t="shared" si="0"/>
        <v>-0.5</v>
      </c>
      <c r="J5" s="1">
        <f t="shared" si="0"/>
        <v>-1</v>
      </c>
      <c r="K5" s="1"/>
      <c r="L5" s="1"/>
      <c r="M5" s="1"/>
    </row>
    <row r="6" spans="1:13">
      <c r="A6" t="s">
        <v>1</v>
      </c>
      <c r="B6" s="1">
        <f t="shared" ref="B6:J6" si="1">IF(B$4&gt;0,(B$4-B$2),0)</f>
        <v>2</v>
      </c>
      <c r="C6" s="1">
        <f t="shared" si="1"/>
        <v>2</v>
      </c>
      <c r="D6" s="1">
        <f t="shared" si="1"/>
        <v>1</v>
      </c>
      <c r="E6" s="1">
        <f t="shared" si="1"/>
        <v>0.5</v>
      </c>
      <c r="F6" s="1">
        <f t="shared" si="1"/>
        <v>-1</v>
      </c>
      <c r="G6" s="1">
        <f t="shared" si="1"/>
        <v>-2.5</v>
      </c>
      <c r="H6" s="1">
        <f t="shared" si="1"/>
        <v>-3.5</v>
      </c>
      <c r="I6" s="1">
        <f t="shared" si="1"/>
        <v>-4.5</v>
      </c>
      <c r="J6" s="1">
        <f t="shared" si="1"/>
        <v>-5</v>
      </c>
      <c r="K6" s="1"/>
      <c r="L6" s="1"/>
      <c r="M6" s="1"/>
    </row>
    <row r="7" spans="1:13">
      <c r="A7" t="s">
        <v>14</v>
      </c>
      <c r="B7">
        <f>B4/B3</f>
        <v>4</v>
      </c>
      <c r="C7">
        <f t="shared" ref="C7:J7" si="2">C4/C3</f>
        <v>3</v>
      </c>
      <c r="D7">
        <f t="shared" si="2"/>
        <v>2.3333333333333335</v>
      </c>
      <c r="E7">
        <f t="shared" si="2"/>
        <v>1.75</v>
      </c>
      <c r="F7">
        <f t="shared" si="2"/>
        <v>1.4</v>
      </c>
      <c r="G7">
        <f t="shared" si="2"/>
        <v>1.25</v>
      </c>
      <c r="H7">
        <f t="shared" si="2"/>
        <v>1.0714285714285714</v>
      </c>
      <c r="I7">
        <f t="shared" si="2"/>
        <v>0.9375</v>
      </c>
      <c r="J7">
        <f t="shared" si="2"/>
        <v>0.88888888888888884</v>
      </c>
    </row>
    <row r="8" spans="1:13">
      <c r="A8" t="s">
        <v>15</v>
      </c>
      <c r="B8">
        <f>B4/B2</f>
        <v>2</v>
      </c>
      <c r="C8">
        <f t="shared" ref="C8:J8" si="3">C4/C2</f>
        <v>1.5</v>
      </c>
      <c r="D8">
        <f t="shared" si="3"/>
        <v>1.1666666666666667</v>
      </c>
      <c r="E8">
        <f t="shared" si="3"/>
        <v>1.0769230769230769</v>
      </c>
      <c r="F8">
        <f t="shared" si="3"/>
        <v>0.875</v>
      </c>
      <c r="G8">
        <f t="shared" si="3"/>
        <v>0.75</v>
      </c>
      <c r="H8">
        <f t="shared" si="3"/>
        <v>0.68181818181818177</v>
      </c>
      <c r="I8">
        <f t="shared" si="3"/>
        <v>0.625</v>
      </c>
      <c r="J8">
        <f t="shared" si="3"/>
        <v>0.61538461538461542</v>
      </c>
    </row>
    <row r="9" spans="1:13" hidden="1">
      <c r="A9" t="s">
        <v>19</v>
      </c>
      <c r="B9">
        <v>1</v>
      </c>
      <c r="C9">
        <v>2</v>
      </c>
      <c r="D9">
        <v>3</v>
      </c>
      <c r="E9">
        <v>3</v>
      </c>
      <c r="F9">
        <v>3</v>
      </c>
      <c r="G9">
        <v>4</v>
      </c>
      <c r="H9">
        <v>4</v>
      </c>
      <c r="I9">
        <v>4.5</v>
      </c>
      <c r="J9">
        <v>5.5</v>
      </c>
    </row>
    <row r="10" spans="1:13" hidden="1">
      <c r="A10" t="s">
        <v>20</v>
      </c>
      <c r="B10">
        <v>0.5</v>
      </c>
      <c r="C10">
        <v>1</v>
      </c>
      <c r="D10">
        <v>1.5</v>
      </c>
      <c r="E10">
        <v>2</v>
      </c>
      <c r="F10">
        <v>4</v>
      </c>
      <c r="G10">
        <v>6</v>
      </c>
      <c r="H10">
        <v>8.5</v>
      </c>
      <c r="I10">
        <v>11</v>
      </c>
      <c r="J10">
        <v>12.5</v>
      </c>
      <c r="K10">
        <v>14</v>
      </c>
      <c r="L10">
        <v>15</v>
      </c>
      <c r="M10">
        <v>15.5</v>
      </c>
    </row>
  </sheetData>
  <pageMargins left="0.75" right="0.75" top="1" bottom="1" header="0.5" footer="0.5"/>
  <pageSetup paperSize="0" orientation="landscape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"/>
  <sheetViews>
    <sheetView workbookViewId="0">
      <selection activeCell="A9" sqref="A9:IV10"/>
    </sheetView>
  </sheetViews>
  <sheetFormatPr defaultColWidth="11.42578125" defaultRowHeight="12.75"/>
  <cols>
    <col min="1" max="1" width="35.85546875" customWidth="1"/>
    <col min="2" max="2" width="7.28515625" customWidth="1"/>
    <col min="3" max="3" width="6.28515625" customWidth="1"/>
    <col min="4" max="4" width="6.85546875" customWidth="1"/>
    <col min="5" max="5" width="6.7109375" customWidth="1"/>
    <col min="6" max="6" width="6.140625" customWidth="1"/>
    <col min="7" max="7" width="6" customWidth="1"/>
    <col min="8" max="8" width="5.85546875" customWidth="1"/>
    <col min="9" max="9" width="5.7109375" customWidth="1"/>
    <col min="10" max="10" width="6.85546875" customWidth="1"/>
    <col min="11" max="12" width="7" customWidth="1"/>
    <col min="13" max="13" width="6.140625" customWidth="1"/>
  </cols>
  <sheetData>
    <row r="1" spans="1:13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>
      <c r="A2" t="s">
        <v>16</v>
      </c>
      <c r="B2" s="1">
        <v>2</v>
      </c>
      <c r="C2" s="1">
        <v>3</v>
      </c>
      <c r="D2" s="1">
        <v>3.5</v>
      </c>
      <c r="E2" s="1">
        <v>4</v>
      </c>
      <c r="F2" s="1">
        <v>4.5</v>
      </c>
      <c r="G2" s="1">
        <v>5</v>
      </c>
      <c r="H2" s="1">
        <v>5.5</v>
      </c>
      <c r="I2" s="1">
        <v>6</v>
      </c>
      <c r="J2" s="1">
        <v>7</v>
      </c>
      <c r="K2" s="1"/>
      <c r="L2" s="1"/>
      <c r="M2" s="1"/>
    </row>
    <row r="3" spans="1:13">
      <c r="A3" t="s">
        <v>18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3">
      <c r="A4" t="s">
        <v>17</v>
      </c>
      <c r="B4" s="1">
        <v>1</v>
      </c>
      <c r="C4" s="1">
        <v>2</v>
      </c>
      <c r="D4" s="1">
        <v>2.5</v>
      </c>
      <c r="E4" s="1">
        <v>3</v>
      </c>
      <c r="F4" s="1">
        <v>4</v>
      </c>
      <c r="G4" s="1">
        <v>4.5</v>
      </c>
      <c r="H4" s="1">
        <v>5.5</v>
      </c>
      <c r="I4" s="1">
        <v>7</v>
      </c>
      <c r="J4" s="1">
        <v>9</v>
      </c>
      <c r="K4" s="1"/>
      <c r="L4" s="1"/>
      <c r="M4" s="1"/>
    </row>
    <row r="5" spans="1:13">
      <c r="A5" t="s">
        <v>0</v>
      </c>
      <c r="B5" s="1">
        <f t="shared" ref="B5:J5" si="0">IF(B$4&gt;0,(B$4-B$3),0)</f>
        <v>0</v>
      </c>
      <c r="C5" s="1">
        <f t="shared" si="0"/>
        <v>0</v>
      </c>
      <c r="D5" s="1">
        <f t="shared" si="0"/>
        <v>-0.5</v>
      </c>
      <c r="E5" s="1">
        <f t="shared" si="0"/>
        <v>-1</v>
      </c>
      <c r="F5" s="1">
        <f t="shared" si="0"/>
        <v>-1</v>
      </c>
      <c r="G5" s="1">
        <f t="shared" si="0"/>
        <v>-1.5</v>
      </c>
      <c r="H5" s="1">
        <f t="shared" si="0"/>
        <v>-1.5</v>
      </c>
      <c r="I5" s="1">
        <f t="shared" si="0"/>
        <v>-1</v>
      </c>
      <c r="J5" s="1">
        <f t="shared" si="0"/>
        <v>0</v>
      </c>
      <c r="K5" s="1"/>
      <c r="L5" s="1"/>
      <c r="M5" s="1"/>
    </row>
    <row r="6" spans="1:13">
      <c r="A6" t="s">
        <v>1</v>
      </c>
      <c r="B6" s="1">
        <f t="shared" ref="B6:J6" si="1">IF(B$4&gt;0,(B$4-B$2),0)</f>
        <v>-1</v>
      </c>
      <c r="C6" s="1">
        <f t="shared" si="1"/>
        <v>-1</v>
      </c>
      <c r="D6" s="1">
        <f t="shared" si="1"/>
        <v>-1</v>
      </c>
      <c r="E6" s="1">
        <f t="shared" si="1"/>
        <v>-1</v>
      </c>
      <c r="F6" s="1">
        <f t="shared" si="1"/>
        <v>-0.5</v>
      </c>
      <c r="G6" s="1">
        <f t="shared" si="1"/>
        <v>-0.5</v>
      </c>
      <c r="H6" s="1">
        <f t="shared" si="1"/>
        <v>0</v>
      </c>
      <c r="I6" s="1">
        <f t="shared" si="1"/>
        <v>1</v>
      </c>
      <c r="J6" s="1">
        <f t="shared" si="1"/>
        <v>2</v>
      </c>
      <c r="K6" s="1"/>
      <c r="L6" s="1"/>
      <c r="M6" s="1"/>
    </row>
    <row r="7" spans="1:13">
      <c r="A7" t="s">
        <v>14</v>
      </c>
      <c r="B7">
        <f t="shared" ref="B7:J7" si="2">B4/B3</f>
        <v>1</v>
      </c>
      <c r="C7">
        <f t="shared" si="2"/>
        <v>1</v>
      </c>
      <c r="D7">
        <f t="shared" si="2"/>
        <v>0.83333333333333337</v>
      </c>
      <c r="E7">
        <f t="shared" si="2"/>
        <v>0.75</v>
      </c>
      <c r="F7">
        <f t="shared" si="2"/>
        <v>0.8</v>
      </c>
      <c r="G7">
        <f t="shared" si="2"/>
        <v>0.75</v>
      </c>
      <c r="H7">
        <f t="shared" si="2"/>
        <v>0.7857142857142857</v>
      </c>
      <c r="I7">
        <f t="shared" si="2"/>
        <v>0.875</v>
      </c>
      <c r="J7">
        <f t="shared" si="2"/>
        <v>1</v>
      </c>
    </row>
    <row r="8" spans="1:13">
      <c r="A8" t="s">
        <v>15</v>
      </c>
      <c r="B8">
        <f t="shared" ref="B8:J8" si="3">B4/B2</f>
        <v>0.5</v>
      </c>
      <c r="C8">
        <f t="shared" si="3"/>
        <v>0.66666666666666663</v>
      </c>
      <c r="D8">
        <f t="shared" si="3"/>
        <v>0.7142857142857143</v>
      </c>
      <c r="E8">
        <f t="shared" si="3"/>
        <v>0.75</v>
      </c>
      <c r="F8">
        <f t="shared" si="3"/>
        <v>0.88888888888888884</v>
      </c>
      <c r="G8">
        <f t="shared" si="3"/>
        <v>0.9</v>
      </c>
      <c r="H8">
        <f t="shared" si="3"/>
        <v>1</v>
      </c>
      <c r="I8">
        <f t="shared" si="3"/>
        <v>1.1666666666666667</v>
      </c>
      <c r="J8">
        <f t="shared" si="3"/>
        <v>1.2857142857142858</v>
      </c>
    </row>
    <row r="9" spans="1:13" hidden="1">
      <c r="A9" t="s">
        <v>19</v>
      </c>
      <c r="B9">
        <v>0.5</v>
      </c>
      <c r="C9">
        <v>1</v>
      </c>
      <c r="D9">
        <v>1.5</v>
      </c>
      <c r="E9">
        <v>2</v>
      </c>
      <c r="F9">
        <v>2.5</v>
      </c>
      <c r="G9">
        <v>3.5</v>
      </c>
      <c r="H9">
        <v>5</v>
      </c>
      <c r="I9">
        <v>7.5</v>
      </c>
      <c r="J9">
        <v>10</v>
      </c>
    </row>
    <row r="10" spans="1:13" hidden="1">
      <c r="A10" t="s">
        <v>20</v>
      </c>
      <c r="B10">
        <v>0.5</v>
      </c>
      <c r="C10">
        <v>1</v>
      </c>
      <c r="D10">
        <v>1.5</v>
      </c>
      <c r="E10">
        <v>2</v>
      </c>
      <c r="F10">
        <v>4</v>
      </c>
      <c r="G10">
        <v>6</v>
      </c>
      <c r="H10">
        <v>8.5</v>
      </c>
      <c r="I10">
        <v>11</v>
      </c>
      <c r="J10">
        <v>12.5</v>
      </c>
      <c r="K10">
        <v>14</v>
      </c>
      <c r="L10">
        <v>15</v>
      </c>
      <c r="M10">
        <v>15.5</v>
      </c>
    </row>
  </sheetData>
  <phoneticPr fontId="2"/>
  <pageMargins left="0.75" right="0.75" top="1" bottom="1" header="0.5" footer="0.5"/>
  <pageSetup paperSize="0" orientation="landscape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Project1</vt:lpstr>
      <vt:lpstr>Project2</vt:lpstr>
      <vt:lpstr>Project3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Gateway Customer</dc:creator>
  <cp:lastModifiedBy>kgary</cp:lastModifiedBy>
  <cp:lastPrinted>2007-02-09T08:40:15Z</cp:lastPrinted>
  <dcterms:created xsi:type="dcterms:W3CDTF">1998-03-17T23:06:29Z</dcterms:created>
  <dcterms:modified xsi:type="dcterms:W3CDTF">2010-01-25T21:32:57Z</dcterms:modified>
</cp:coreProperties>
</file>