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275" windowHeight="852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9" i="1"/>
  <c r="E8"/>
  <c r="E7"/>
  <c r="E6"/>
  <c r="E3"/>
  <c r="B4"/>
  <c r="B5"/>
  <c r="B6"/>
  <c r="B7"/>
  <c r="B8"/>
  <c r="B9"/>
  <c r="B10"/>
  <c r="B11"/>
  <c r="B12"/>
  <c r="B3"/>
  <c r="E4"/>
  <c r="E5"/>
  <c r="C17"/>
  <c r="C18"/>
  <c r="C19"/>
  <c r="C20"/>
  <c r="C21"/>
  <c r="C22"/>
  <c r="C23"/>
  <c r="C24"/>
  <c r="C25"/>
  <c r="C26"/>
  <c r="C16"/>
  <c r="B17"/>
  <c r="B18"/>
  <c r="B19"/>
  <c r="B20"/>
  <c r="B21"/>
  <c r="B22"/>
  <c r="B23"/>
  <c r="B24"/>
  <c r="B25"/>
  <c r="B26"/>
  <c r="B16"/>
  <c r="F17"/>
  <c r="F18"/>
  <c r="F19"/>
  <c r="F20"/>
  <c r="F21"/>
  <c r="F22"/>
  <c r="F23"/>
  <c r="F24"/>
  <c r="F25"/>
  <c r="F26"/>
  <c r="F16"/>
  <c r="G17"/>
  <c r="G18"/>
  <c r="G19"/>
  <c r="G20"/>
  <c r="G21"/>
  <c r="G22"/>
  <c r="G23"/>
  <c r="G24"/>
  <c r="G25"/>
  <c r="G26"/>
  <c r="G16"/>
</calcChain>
</file>

<file path=xl/sharedStrings.xml><?xml version="1.0" encoding="utf-8"?>
<sst xmlns="http://schemas.openxmlformats.org/spreadsheetml/2006/main" count="10" uniqueCount="10">
  <si>
    <t>Patents</t>
  </si>
  <si>
    <t>Papers</t>
  </si>
  <si>
    <t>Academic Credibility</t>
  </si>
  <si>
    <t>Social</t>
  </si>
  <si>
    <t>Freedom</t>
  </si>
  <si>
    <t>patents</t>
  </si>
  <si>
    <t>papers</t>
  </si>
  <si>
    <t>academic credibility</t>
  </si>
  <si>
    <t>social</t>
  </si>
  <si>
    <t>freedom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</si>
</sst>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axId val="129048960"/>
        <c:axId val="129835392"/>
      </c:barChart>
      <c:catAx>
        <c:axId val="129048960"/>
        <c:scaling>
          <c:orientation val="minMax"/>
        </c:scaling>
        <c:axPos val="b"/>
        <c:tickLblPos val="nextTo"/>
        <c:crossAx val="129835392"/>
        <c:crosses val="autoZero"/>
        <c:auto val="1"/>
        <c:lblAlgn val="ctr"/>
        <c:lblOffset val="100"/>
      </c:catAx>
      <c:valAx>
        <c:axId val="129835392"/>
        <c:scaling>
          <c:orientation val="minMax"/>
        </c:scaling>
        <c:axPos val="l"/>
        <c:majorGridlines/>
        <c:tickLblPos val="nextTo"/>
        <c:crossAx val="12904896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Academic</a:t>
            </a:r>
            <a:r>
              <a:rPr lang="en-US" baseline="0"/>
              <a:t> Papers/ Credibility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Sheet1!$B$15</c:f>
              <c:strCache>
                <c:ptCount val="1"/>
                <c:pt idx="0">
                  <c:v>Papers</c:v>
                </c:pt>
              </c:strCache>
            </c:strRef>
          </c:tx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Academic Credibility</c:v>
                </c:pt>
              </c:strCache>
            </c:strRef>
          </c:tx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yVal>
        </c:ser>
        <c:axId val="85588992"/>
        <c:axId val="61772928"/>
      </c:scatterChart>
      <c:valAx>
        <c:axId val="85588992"/>
        <c:scaling>
          <c:orientation val="minMax"/>
          <c:max val="1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Academic Papers, Citings</a:t>
                </a:r>
              </a:p>
            </c:rich>
          </c:tx>
          <c:layout/>
        </c:title>
        <c:numFmt formatCode="General" sourceLinked="1"/>
        <c:tickLblPos val="nextTo"/>
        <c:crossAx val="61772928"/>
        <c:crosses val="autoZero"/>
        <c:crossBetween val="midCat"/>
      </c:valAx>
      <c:valAx>
        <c:axId val="61772928"/>
        <c:scaling>
          <c:orientation val="minMax"/>
          <c:max val="200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85588992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61065256616509833"/>
          <c:y val="0.23572725284339457"/>
          <c:w val="0.31434733158355216"/>
          <c:h val="0.16743438320209986"/>
        </c:manualLayout>
      </c:layout>
      <c:overlay val="1"/>
      <c:spPr>
        <a:solidFill>
          <a:schemeClr val="bg1"/>
        </a:solidFill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Social Media</a:t>
            </a:r>
            <a:r>
              <a:rPr lang="en-US" baseline="0"/>
              <a:t> Connections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Sheet1!$F$15</c:f>
              <c:strCache>
                <c:ptCount val="1"/>
                <c:pt idx="0">
                  <c:v>Social</c:v>
                </c:pt>
              </c:strCache>
            </c:strRef>
          </c:tx>
          <c:marker>
            <c:symbol val="none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</c:ser>
        <c:dLbls/>
        <c:axId val="127534592"/>
        <c:axId val="127536128"/>
      </c:scatterChart>
      <c:valAx>
        <c:axId val="127534592"/>
        <c:scaling>
          <c:orientation val="minMax"/>
          <c:max val="1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Social Media Connections</a:t>
                </a:r>
              </a:p>
            </c:rich>
          </c:tx>
          <c:layout/>
        </c:title>
        <c:numFmt formatCode="General" sourceLinked="1"/>
        <c:tickLblPos val="nextTo"/>
        <c:crossAx val="127536128"/>
        <c:crosses val="autoZero"/>
        <c:crossBetween val="midCat"/>
      </c:valAx>
      <c:valAx>
        <c:axId val="127536128"/>
        <c:scaling>
          <c:orientation val="minMax"/>
          <c:max val="10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127534592"/>
        <c:crosses val="autoZero"/>
        <c:crossBetween val="midCat"/>
        <c:majorUnit val="10"/>
        <c:minorUnit val="5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Patents</c:v>
                </c:pt>
              </c:strCache>
            </c:strRef>
          </c:tx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300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12.493873660829994</c:v>
                </c:pt>
                <c:pt idx="2">
                  <c:v>19.792814423883907</c:v>
                </c:pt>
                <c:pt idx="3">
                  <c:v>24.18840214442762</c:v>
                </c:pt>
                <c:pt idx="4">
                  <c:v>31.262000816133078</c:v>
                </c:pt>
                <c:pt idx="5">
                  <c:v>39.632351053247966</c:v>
                </c:pt>
                <c:pt idx="6">
                  <c:v>52.595426550775173</c:v>
                </c:pt>
                <c:pt idx="7">
                  <c:v>63.682209758717434</c:v>
                </c:pt>
                <c:pt idx="8">
                  <c:v>83.081330773618959</c:v>
                </c:pt>
                <c:pt idx="9">
                  <c:v>106.22406388149712</c:v>
                </c:pt>
              </c:numCache>
            </c:numRef>
          </c:yVal>
        </c:ser>
        <c:axId val="129838464"/>
        <c:axId val="129842176"/>
      </c:scatterChart>
      <c:valAx>
        <c:axId val="129838464"/>
        <c:scaling>
          <c:orientation val="minMax"/>
          <c:max val="1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Patents</a:t>
                </a:r>
              </a:p>
            </c:rich>
          </c:tx>
          <c:layout/>
        </c:title>
        <c:numFmt formatCode="General" sourceLinked="1"/>
        <c:tickLblPos val="nextTo"/>
        <c:crossAx val="129842176"/>
        <c:crosses val="autoZero"/>
        <c:crossBetween val="midCat"/>
      </c:valAx>
      <c:valAx>
        <c:axId val="1298421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12983846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Sheet1!$G$15</c:f>
              <c:strCache>
                <c:ptCount val="1"/>
                <c:pt idx="0">
                  <c:v>Freedom</c:v>
                </c:pt>
              </c:strCache>
            </c:strRef>
          </c:tx>
          <c:marker>
            <c:symbol val="none"/>
          </c:marker>
          <c:xVal>
            <c:numRef>
              <c:f>Sheet1!$E$16:$E$26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Sheet1!$G$16:$G$26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</c:numCache>
            </c:numRef>
          </c:yVal>
        </c:ser>
        <c:axId val="84361600"/>
        <c:axId val="176212224"/>
      </c:scatterChart>
      <c:valAx>
        <c:axId val="84361600"/>
        <c:scaling>
          <c:orientation val="minMax"/>
          <c:max val="1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Social Media Connections</a:t>
                </a:r>
              </a:p>
            </c:rich>
          </c:tx>
          <c:layout/>
        </c:title>
        <c:numFmt formatCode="General" sourceLinked="1"/>
        <c:tickLblPos val="nextTo"/>
        <c:crossAx val="176212224"/>
        <c:crosses val="autoZero"/>
        <c:crossBetween val="midCat"/>
      </c:valAx>
      <c:valAx>
        <c:axId val="176212224"/>
        <c:scaling>
          <c:orientation val="minMax"/>
          <c:max val="2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84361600"/>
        <c:crosses val="autoZero"/>
        <c:crossBetween val="midCat"/>
        <c:minorUnit val="0.05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27</xdr:col>
      <xdr:colOff>0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27</xdr:col>
      <xdr:colOff>0</xdr:colOff>
      <xdr:row>30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6"/>
  <sheetViews>
    <sheetView tabSelected="1" zoomScale="90" zoomScaleNormal="90" workbookViewId="0">
      <selection activeCell="D6" sqref="D6"/>
    </sheetView>
  </sheetViews>
  <sheetFormatPr defaultRowHeight="15"/>
  <sheetData>
    <row r="2" spans="1:7">
      <c r="B2" t="s">
        <v>0</v>
      </c>
    </row>
    <row r="3" spans="1:7">
      <c r="A3">
        <v>0</v>
      </c>
      <c r="B3">
        <f>LOG(1+SQRT(A3)/3)*100</f>
        <v>0</v>
      </c>
      <c r="C3" t="s">
        <v>5</v>
      </c>
      <c r="D3">
        <v>7</v>
      </c>
      <c r="E3">
        <f>LOG(1+SQRT(D3)/3)*100</f>
        <v>27.460048933370075</v>
      </c>
    </row>
    <row r="4" spans="1:7">
      <c r="A4">
        <v>1</v>
      </c>
      <c r="B4">
        <f t="shared" ref="B4:B12" si="0">LOG(1+SQRT(A4)/3)*100</f>
        <v>12.493873660829994</v>
      </c>
      <c r="C4" t="s">
        <v>6</v>
      </c>
      <c r="D4">
        <v>63</v>
      </c>
      <c r="E4">
        <f>D4</f>
        <v>63</v>
      </c>
    </row>
    <row r="5" spans="1:7">
      <c r="A5">
        <v>3</v>
      </c>
      <c r="B5">
        <f t="shared" si="0"/>
        <v>19.792814423883907</v>
      </c>
      <c r="C5" t="s">
        <v>7</v>
      </c>
      <c r="D5">
        <v>3219</v>
      </c>
      <c r="E5">
        <f>D5*2</f>
        <v>6438</v>
      </c>
    </row>
    <row r="6" spans="1:7">
      <c r="A6">
        <v>5</v>
      </c>
      <c r="B6">
        <f t="shared" si="0"/>
        <v>24.18840214442762</v>
      </c>
      <c r="C6" t="s">
        <v>8</v>
      </c>
      <c r="D6">
        <v>60</v>
      </c>
      <c r="E6">
        <f>D6/2</f>
        <v>30</v>
      </c>
    </row>
    <row r="7" spans="1:7">
      <c r="A7">
        <v>10</v>
      </c>
      <c r="B7">
        <f t="shared" si="0"/>
        <v>31.262000816133078</v>
      </c>
      <c r="C7" t="s">
        <v>9</v>
      </c>
      <c r="D7">
        <v>50</v>
      </c>
      <c r="E7">
        <f>D7/100+0.5</f>
        <v>1</v>
      </c>
    </row>
    <row r="8" spans="1:7">
      <c r="A8">
        <v>20</v>
      </c>
      <c r="B8">
        <f t="shared" si="0"/>
        <v>39.632351053247966</v>
      </c>
      <c r="E8">
        <f>E3+E4+E5+E6</f>
        <v>6558.4600489333698</v>
      </c>
    </row>
    <row r="9" spans="1:7">
      <c r="A9">
        <v>50</v>
      </c>
      <c r="B9">
        <f t="shared" si="0"/>
        <v>52.595426550775173</v>
      </c>
      <c r="E9">
        <f>E8*E7</f>
        <v>6558.4600489333698</v>
      </c>
    </row>
    <row r="10" spans="1:7">
      <c r="A10">
        <v>100</v>
      </c>
      <c r="B10">
        <f t="shared" si="0"/>
        <v>63.682209758717434</v>
      </c>
    </row>
    <row r="11" spans="1:7">
      <c r="A11">
        <v>300</v>
      </c>
      <c r="B11">
        <f t="shared" si="0"/>
        <v>83.081330773618959</v>
      </c>
    </row>
    <row r="12" spans="1:7">
      <c r="A12">
        <v>1000</v>
      </c>
      <c r="B12">
        <f t="shared" si="0"/>
        <v>106.22406388149712</v>
      </c>
    </row>
    <row r="15" spans="1:7">
      <c r="B15" t="s">
        <v>1</v>
      </c>
      <c r="C15" t="s">
        <v>2</v>
      </c>
      <c r="F15" t="s">
        <v>3</v>
      </c>
      <c r="G15" t="s">
        <v>4</v>
      </c>
    </row>
    <row r="16" spans="1:7">
      <c r="A16">
        <v>0</v>
      </c>
      <c r="B16">
        <f>A16</f>
        <v>0</v>
      </c>
      <c r="C16">
        <f>A16*2</f>
        <v>0</v>
      </c>
      <c r="E16">
        <v>0</v>
      </c>
      <c r="F16">
        <f>E16/2</f>
        <v>0</v>
      </c>
      <c r="G16">
        <f>E16/100+0.5</f>
        <v>0.5</v>
      </c>
    </row>
    <row r="17" spans="1:7">
      <c r="A17">
        <v>100</v>
      </c>
      <c r="B17">
        <f t="shared" ref="B17:B26" si="1">A17</f>
        <v>100</v>
      </c>
      <c r="C17">
        <f t="shared" ref="C17:C26" si="2">A17*2</f>
        <v>200</v>
      </c>
      <c r="E17">
        <v>10</v>
      </c>
      <c r="F17">
        <f t="shared" ref="F17:F26" si="3">E17/2</f>
        <v>5</v>
      </c>
      <c r="G17">
        <f t="shared" ref="G17:G26" si="4">E17/100+0.5</f>
        <v>0.6</v>
      </c>
    </row>
    <row r="18" spans="1:7">
      <c r="A18">
        <v>200</v>
      </c>
      <c r="B18">
        <f t="shared" si="1"/>
        <v>200</v>
      </c>
      <c r="C18">
        <f t="shared" si="2"/>
        <v>400</v>
      </c>
      <c r="E18">
        <v>20</v>
      </c>
      <c r="F18">
        <f t="shared" si="3"/>
        <v>10</v>
      </c>
      <c r="G18">
        <f t="shared" si="4"/>
        <v>0.7</v>
      </c>
    </row>
    <row r="19" spans="1:7">
      <c r="A19">
        <v>300</v>
      </c>
      <c r="B19">
        <f t="shared" si="1"/>
        <v>300</v>
      </c>
      <c r="C19">
        <f t="shared" si="2"/>
        <v>600</v>
      </c>
      <c r="E19">
        <v>30</v>
      </c>
      <c r="F19">
        <f t="shared" si="3"/>
        <v>15</v>
      </c>
      <c r="G19">
        <f t="shared" si="4"/>
        <v>0.8</v>
      </c>
    </row>
    <row r="20" spans="1:7">
      <c r="A20">
        <v>400</v>
      </c>
      <c r="B20">
        <f t="shared" si="1"/>
        <v>400</v>
      </c>
      <c r="C20">
        <f t="shared" si="2"/>
        <v>800</v>
      </c>
      <c r="E20">
        <v>40</v>
      </c>
      <c r="F20">
        <f t="shared" si="3"/>
        <v>20</v>
      </c>
      <c r="G20">
        <f t="shared" si="4"/>
        <v>0.9</v>
      </c>
    </row>
    <row r="21" spans="1:7">
      <c r="A21">
        <v>500</v>
      </c>
      <c r="B21">
        <f t="shared" si="1"/>
        <v>500</v>
      </c>
      <c r="C21">
        <f t="shared" si="2"/>
        <v>1000</v>
      </c>
      <c r="E21">
        <v>50</v>
      </c>
      <c r="F21">
        <f t="shared" si="3"/>
        <v>25</v>
      </c>
      <c r="G21">
        <f t="shared" si="4"/>
        <v>1</v>
      </c>
    </row>
    <row r="22" spans="1:7">
      <c r="A22">
        <v>600</v>
      </c>
      <c r="B22">
        <f t="shared" si="1"/>
        <v>600</v>
      </c>
      <c r="C22">
        <f t="shared" si="2"/>
        <v>1200</v>
      </c>
      <c r="E22">
        <v>60</v>
      </c>
      <c r="F22">
        <f t="shared" si="3"/>
        <v>30</v>
      </c>
      <c r="G22">
        <f t="shared" si="4"/>
        <v>1.1000000000000001</v>
      </c>
    </row>
    <row r="23" spans="1:7">
      <c r="A23">
        <v>700</v>
      </c>
      <c r="B23">
        <f t="shared" si="1"/>
        <v>700</v>
      </c>
      <c r="C23">
        <f t="shared" si="2"/>
        <v>1400</v>
      </c>
      <c r="E23">
        <v>70</v>
      </c>
      <c r="F23">
        <f t="shared" si="3"/>
        <v>35</v>
      </c>
      <c r="G23">
        <f t="shared" si="4"/>
        <v>1.2</v>
      </c>
    </row>
    <row r="24" spans="1:7">
      <c r="A24">
        <v>800</v>
      </c>
      <c r="B24">
        <f t="shared" si="1"/>
        <v>800</v>
      </c>
      <c r="C24">
        <f t="shared" si="2"/>
        <v>1600</v>
      </c>
      <c r="E24">
        <v>80</v>
      </c>
      <c r="F24">
        <f t="shared" si="3"/>
        <v>40</v>
      </c>
      <c r="G24">
        <f t="shared" si="4"/>
        <v>1.3</v>
      </c>
    </row>
    <row r="25" spans="1:7">
      <c r="A25">
        <v>900</v>
      </c>
      <c r="B25">
        <f t="shared" si="1"/>
        <v>900</v>
      </c>
      <c r="C25">
        <f t="shared" si="2"/>
        <v>1800</v>
      </c>
      <c r="E25">
        <v>90</v>
      </c>
      <c r="F25">
        <f t="shared" si="3"/>
        <v>45</v>
      </c>
      <c r="G25">
        <f t="shared" si="4"/>
        <v>1.4</v>
      </c>
    </row>
    <row r="26" spans="1:7">
      <c r="A26">
        <v>1000</v>
      </c>
      <c r="B26">
        <f t="shared" si="1"/>
        <v>1000</v>
      </c>
      <c r="C26">
        <f t="shared" si="2"/>
        <v>2000</v>
      </c>
      <c r="E26">
        <v>100</v>
      </c>
      <c r="F26">
        <f t="shared" si="3"/>
        <v>50</v>
      </c>
      <c r="G26">
        <f t="shared" si="4"/>
        <v>1.5</v>
      </c>
    </row>
  </sheetData>
  <pageMargins left="0.7" right="0.7" top="0.75" bottom="0.75" header="0.3" footer="0.3"/>
  <colBreaks count="1" manualBreakCount="1">
    <brk id="1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SUNY Geneseo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LABtop</dc:creator>
  <cp:lastModifiedBy>LABtop</cp:lastModifiedBy>
  <dcterms:created xsi:type="dcterms:W3CDTF">2017-05-13T16:22:38Z</dcterms:created>
  <dcterms:modified xsi:type="dcterms:W3CDTF">2017-05-13T20:49:04Z</dcterms:modified>
</cp:coreProperties>
</file>