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3655" windowHeight="115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2" i="1" l="1"/>
  <c r="C21" i="1"/>
  <c r="C19" i="1"/>
  <c r="C17" i="1"/>
  <c r="C16" i="1"/>
  <c r="C14" i="1"/>
  <c r="C13" i="1"/>
  <c r="C12" i="1"/>
  <c r="C9" i="1"/>
  <c r="C7" i="1"/>
</calcChain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<sst xmlns="http://schemas.openxmlformats.org/spreadsheetml/2006/main" count="3" uniqueCount="3">
  <si>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</si>
  <si>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</si>
  <si>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당일손익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</si>
</sst>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8" formatCode="yyyymm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26" sqref="E26"/>
    </sheetView>
  </sheetViews>
  <sheetFormatPr defaultRowHeight="16.5" x14ac:dyDescent="0.3"/>
  <cols>
    <col min="1" max="1" width="12.375" customWidth="1"/>
    <col min="2" max="2" width="11.125" customWidth="1"/>
    <col min="3" max="3" width="12.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42165</v>
      </c>
      <c r="B2" s="1">
        <v>30000000</v>
      </c>
      <c r="C2" s="1">
        <v>2690910</v>
      </c>
    </row>
    <row r="3" spans="1:3" x14ac:dyDescent="0.3">
      <c r="A3" s="2">
        <v>42166</v>
      </c>
      <c r="B3" s="1">
        <v>0</v>
      </c>
      <c r="C3" s="1">
        <v>0</v>
      </c>
    </row>
    <row r="4" spans="1:3" x14ac:dyDescent="0.3">
      <c r="A4" s="3">
        <v>42167</v>
      </c>
      <c r="B4" s="1">
        <v>0</v>
      </c>
      <c r="C4" s="1">
        <v>0</v>
      </c>
    </row>
    <row r="5" spans="1:3" x14ac:dyDescent="0.3">
      <c r="A5" s="3">
        <v>42170</v>
      </c>
      <c r="B5" s="1">
        <v>0</v>
      </c>
      <c r="C5" s="1">
        <v>0</v>
      </c>
    </row>
    <row r="6" spans="1:3" x14ac:dyDescent="0.3">
      <c r="A6" s="3">
        <v>42171</v>
      </c>
      <c r="B6" s="1">
        <v>0</v>
      </c>
      <c r="C6" s="1">
        <v>288680</v>
      </c>
    </row>
    <row r="7" spans="1:3" x14ac:dyDescent="0.3">
      <c r="A7" s="3">
        <v>42172</v>
      </c>
      <c r="B7" s="1">
        <v>0</v>
      </c>
      <c r="C7" s="1">
        <f>420000-18780</f>
        <v>401220</v>
      </c>
    </row>
    <row r="8" spans="1:3" x14ac:dyDescent="0.3">
      <c r="A8" s="3">
        <v>42173</v>
      </c>
      <c r="B8" s="1">
        <v>0</v>
      </c>
      <c r="C8" s="1">
        <v>1115780</v>
      </c>
    </row>
    <row r="9" spans="1:3" x14ac:dyDescent="0.3">
      <c r="A9" s="3">
        <v>42174</v>
      </c>
      <c r="B9" s="1">
        <v>0</v>
      </c>
      <c r="C9" s="1">
        <f>-1245000-17440</f>
        <v>-1262440</v>
      </c>
    </row>
    <row r="10" spans="1:3" x14ac:dyDescent="0.3">
      <c r="A10" s="3">
        <v>42177</v>
      </c>
      <c r="B10" s="1">
        <v>0</v>
      </c>
      <c r="C10" s="1">
        <v>0</v>
      </c>
    </row>
    <row r="11" spans="1:3" x14ac:dyDescent="0.3">
      <c r="A11" s="3">
        <v>42178</v>
      </c>
      <c r="B11" s="1">
        <v>0</v>
      </c>
      <c r="C11" s="1">
        <v>-1569250</v>
      </c>
    </row>
    <row r="12" spans="1:3" x14ac:dyDescent="0.3">
      <c r="A12" s="3">
        <v>42179</v>
      </c>
      <c r="B12" s="1">
        <v>0</v>
      </c>
      <c r="C12" s="1">
        <f>-1380000-14340</f>
        <v>-1394340</v>
      </c>
    </row>
    <row r="13" spans="1:3" x14ac:dyDescent="0.3">
      <c r="A13" s="3">
        <v>42180</v>
      </c>
      <c r="B13" s="1">
        <v>0</v>
      </c>
      <c r="C13" s="1">
        <f>-1160000-34600</f>
        <v>-1194600</v>
      </c>
    </row>
    <row r="14" spans="1:3" x14ac:dyDescent="0.3">
      <c r="A14" s="3">
        <v>42181</v>
      </c>
      <c r="B14" s="1">
        <v>0</v>
      </c>
      <c r="C14" s="1">
        <f>-200000-27390</f>
        <v>-227390</v>
      </c>
    </row>
    <row r="15" spans="1:3" x14ac:dyDescent="0.3">
      <c r="A15" s="3">
        <v>42184</v>
      </c>
      <c r="B15" s="1">
        <v>0</v>
      </c>
      <c r="C15" s="1">
        <v>0</v>
      </c>
    </row>
    <row r="16" spans="1:3" x14ac:dyDescent="0.3">
      <c r="A16" s="3">
        <v>42185</v>
      </c>
      <c r="B16" s="1">
        <v>0</v>
      </c>
      <c r="C16" s="1">
        <f>1375000-18330</f>
        <v>1356670</v>
      </c>
    </row>
    <row r="17" spans="1:3" x14ac:dyDescent="0.3">
      <c r="A17" s="3">
        <v>42186</v>
      </c>
      <c r="B17" s="1">
        <v>0</v>
      </c>
      <c r="C17" s="1">
        <f>2940000-16620</f>
        <v>2923380</v>
      </c>
    </row>
    <row r="18" spans="1:3" x14ac:dyDescent="0.3">
      <c r="A18" s="3">
        <v>42187</v>
      </c>
      <c r="B18" s="1">
        <v>0</v>
      </c>
      <c r="C18" s="1">
        <v>0</v>
      </c>
    </row>
    <row r="19" spans="1:3" x14ac:dyDescent="0.3">
      <c r="A19" s="3">
        <v>42188</v>
      </c>
      <c r="B19" s="1">
        <v>0</v>
      </c>
      <c r="C19" s="1">
        <f>1420000-31860</f>
        <v>1388140</v>
      </c>
    </row>
    <row r="20" spans="1:3" x14ac:dyDescent="0.3">
      <c r="A20" s="3">
        <v>42191</v>
      </c>
      <c r="B20" s="1">
        <v>0</v>
      </c>
      <c r="C20" s="1">
        <v>0</v>
      </c>
    </row>
    <row r="21" spans="1:3" x14ac:dyDescent="0.3">
      <c r="A21" s="3">
        <v>42192</v>
      </c>
      <c r="B21" s="1">
        <v>0</v>
      </c>
      <c r="C21" s="1">
        <f>1445000-15570</f>
        <v>1429430</v>
      </c>
    </row>
    <row r="22" spans="1:3" x14ac:dyDescent="0.3">
      <c r="A22" s="3">
        <v>42193</v>
      </c>
      <c r="B22" s="1">
        <v>-6474330</v>
      </c>
      <c r="C22" s="1">
        <f>2775000-16000</f>
        <v>2759000</v>
      </c>
    </row>
    <row r="23" spans="1:3" x14ac:dyDescent="0.3">
      <c r="A23" s="3">
        <v>42194</v>
      </c>
      <c r="B23" s="1">
        <v>0</v>
      </c>
      <c r="C23" s="1">
        <v>0</v>
      </c>
    </row>
    <row r="24" spans="1:3" x14ac:dyDescent="0.3">
      <c r="A24" s="3">
        <v>42195</v>
      </c>
      <c r="B24" s="1">
        <v>0</v>
      </c>
      <c r="C24" s="1">
        <v>-2091850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HIIS</cp:lastModifiedBy>
  <dcterms:created xsi:type="dcterms:W3CDTF">2015-07-13T00:25:48Z</dcterms:created>
  <dcterms:modified xsi:type="dcterms:W3CDTF">2015-07-13T06:02:10Z</dcterms:modified>
</cp:coreProperties>
</file>