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시스메틱\Desktop\"/>
    </mc:Choice>
  </mc:AlternateContent>
  <bookViews>
    <workbookView xWindow="0" yWindow="0" windowWidth="19200" windowHeight="687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8" i="1" l="1"/>
  <c r="C7" i="1"/>
  <c r="C36" i="1"/>
  <c r="C42" i="1"/>
  <c r="C48" i="1"/>
  <c r="C52" i="1"/>
  <c r="B52" i="1"/>
  <c r="B53" i="1"/>
  <c r="C62" i="1"/>
  <c r="C64" i="1"/>
</calcChain>
</file>

<file path=xl/sharedStrings.xml><?xml version="1.0" encoding="utf-8"?>
<sst xmlns="http://schemas.openxmlformats.org/spreadsheetml/2006/main" count="3" uniqueCount="3">
  <si>
    <t>거래일자</t>
  </si>
  <si>
    <t>입출금</t>
  </si>
  <si>
    <t>손익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</si>
</sst>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2" borderId="0" xfId="0" applyNumberFormat="1" applyFill="1">
      <alignment vertical="center"/>
    </xf>
    <xf numFmtId="49" fontId="0" fillId="0" borderId="0" xfId="0" applyNumberFormat="1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6"/>
  <sheetViews>
    <sheetView tabSelected="1" topLeftCell="A64" workbookViewId="0">
      <selection activeCell="F69" sqref="F69"/>
    </sheetView>
  </sheetViews>
  <sheetFormatPr defaultRowHeight="17" x14ac:dyDescent="0.45"/>
  <cols>
    <col min="1" max="1" width="11.08203125" style="1" customWidth="1"/>
    <col min="2" max="2" width="9.9140625" bestFit="1" customWidth="1"/>
    <col min="3" max="3" width="13.1640625" bestFit="1" customWidth="1"/>
  </cols>
  <sheetData>
    <row r="1" spans="1:3" x14ac:dyDescent="0.45">
      <c r="A1" s="1" t="s">
        <v>0</v>
      </c>
      <c r="B1" t="s">
        <v>1</v>
      </c>
      <c r="C1" t="s">
        <v>2</v>
      </c>
    </row>
    <row r="2" spans="1:3" x14ac:dyDescent="0.45">
      <c r="A2" s="1">
        <v>20170104</v>
      </c>
      <c r="B2">
        <v>80000000</v>
      </c>
      <c r="C2">
        <v>0</v>
      </c>
    </row>
    <row r="3" spans="1:3" x14ac:dyDescent="0.45">
      <c r="A3" s="1">
        <v>20170106</v>
      </c>
      <c r="B3">
        <v>0</v>
      </c>
      <c r="C3">
        <v>103818.75</v>
      </c>
    </row>
    <row r="4" spans="1:3" x14ac:dyDescent="0.45">
      <c r="A4" s="1">
        <v>20170109</v>
      </c>
      <c r="B4">
        <v>0</v>
      </c>
      <c r="C4">
        <v>1044416.625</v>
      </c>
    </row>
    <row r="5" spans="1:3" x14ac:dyDescent="0.45">
      <c r="A5" s="1">
        <v>20170110</v>
      </c>
      <c r="B5">
        <v>0</v>
      </c>
      <c r="C5">
        <v>-723664.5</v>
      </c>
    </row>
    <row r="6" spans="1:3" x14ac:dyDescent="0.45">
      <c r="A6" s="1">
        <v>20170111</v>
      </c>
      <c r="B6">
        <v>0</v>
      </c>
      <c r="C6">
        <v>6483793.1999999993</v>
      </c>
    </row>
    <row r="7" spans="1:3" x14ac:dyDescent="0.45">
      <c r="A7" s="1">
        <v>20170112</v>
      </c>
      <c r="B7">
        <v>0</v>
      </c>
      <c r="C7">
        <f>1598380.8-215441</f>
        <v>1382939.8</v>
      </c>
    </row>
    <row r="8" spans="1:3" x14ac:dyDescent="0.45">
      <c r="A8" s="1">
        <v>20170113</v>
      </c>
      <c r="B8">
        <v>0</v>
      </c>
      <c r="C8">
        <v>-158875.19999999998</v>
      </c>
    </row>
    <row r="9" spans="1:3" x14ac:dyDescent="0.45">
      <c r="A9" s="1">
        <v>20170116</v>
      </c>
      <c r="B9">
        <v>0</v>
      </c>
      <c r="C9">
        <v>4138879.4999999995</v>
      </c>
    </row>
    <row r="10" spans="1:3" x14ac:dyDescent="0.45">
      <c r="A10" s="1">
        <v>20170117</v>
      </c>
      <c r="B10">
        <v>0</v>
      </c>
      <c r="C10">
        <v>-902699.99999999988</v>
      </c>
    </row>
    <row r="11" spans="1:3" x14ac:dyDescent="0.45">
      <c r="A11" s="1">
        <v>20170118</v>
      </c>
      <c r="B11">
        <v>0</v>
      </c>
      <c r="C11">
        <v>-288864</v>
      </c>
    </row>
    <row r="12" spans="1:3" x14ac:dyDescent="0.45">
      <c r="A12" s="1">
        <v>20170119</v>
      </c>
      <c r="B12">
        <v>0</v>
      </c>
      <c r="C12">
        <v>-1721147.9999999998</v>
      </c>
    </row>
    <row r="13" spans="1:3" x14ac:dyDescent="0.45">
      <c r="A13" s="1">
        <v>20170120</v>
      </c>
      <c r="B13">
        <v>0</v>
      </c>
      <c r="C13">
        <v>-4252161</v>
      </c>
    </row>
    <row r="14" spans="1:3" x14ac:dyDescent="0.45">
      <c r="A14" s="1">
        <v>20170123</v>
      </c>
      <c r="B14">
        <v>0</v>
      </c>
      <c r="C14">
        <v>-297486</v>
      </c>
    </row>
    <row r="15" spans="1:3" x14ac:dyDescent="0.45">
      <c r="A15" s="1">
        <v>20170124</v>
      </c>
      <c r="B15">
        <v>0</v>
      </c>
      <c r="C15">
        <v>-758471.25</v>
      </c>
    </row>
    <row r="16" spans="1:3" x14ac:dyDescent="0.45">
      <c r="A16" s="1">
        <v>20170125</v>
      </c>
      <c r="B16">
        <v>0</v>
      </c>
      <c r="C16">
        <v>-59025</v>
      </c>
    </row>
    <row r="17" spans="1:3" x14ac:dyDescent="0.45">
      <c r="A17" s="1">
        <v>20170126</v>
      </c>
      <c r="B17">
        <v>0</v>
      </c>
      <c r="C17">
        <v>-517944.375</v>
      </c>
    </row>
    <row r="18" spans="1:3" x14ac:dyDescent="0.45">
      <c r="A18" s="1">
        <v>20170127</v>
      </c>
      <c r="B18">
        <v>0</v>
      </c>
      <c r="C18">
        <v>-2072367.75</v>
      </c>
    </row>
    <row r="19" spans="1:3" x14ac:dyDescent="0.45">
      <c r="A19" s="1">
        <v>20170130</v>
      </c>
      <c r="B19">
        <v>0</v>
      </c>
      <c r="C19">
        <v>3818622.375</v>
      </c>
    </row>
    <row r="20" spans="1:3" x14ac:dyDescent="0.45">
      <c r="A20" s="1">
        <v>20170131</v>
      </c>
      <c r="B20">
        <v>0</v>
      </c>
      <c r="C20">
        <v>517944.375</v>
      </c>
    </row>
    <row r="21" spans="1:3" x14ac:dyDescent="0.45">
      <c r="A21" s="1">
        <v>20170201</v>
      </c>
      <c r="B21">
        <v>0</v>
      </c>
      <c r="C21">
        <v>-250856.25</v>
      </c>
    </row>
    <row r="22" spans="1:3" x14ac:dyDescent="0.45">
      <c r="A22" s="1">
        <v>20170202</v>
      </c>
      <c r="B22">
        <v>0</v>
      </c>
      <c r="C22">
        <v>-4000419.375</v>
      </c>
    </row>
    <row r="23" spans="1:3" x14ac:dyDescent="0.45">
      <c r="A23" s="1">
        <v>20170203</v>
      </c>
      <c r="B23">
        <v>0</v>
      </c>
      <c r="C23">
        <v>-988668.75</v>
      </c>
    </row>
    <row r="24" spans="1:3" x14ac:dyDescent="0.45">
      <c r="A24" s="1">
        <v>20170206</v>
      </c>
      <c r="B24">
        <v>0</v>
      </c>
      <c r="C24">
        <v>731024.625</v>
      </c>
    </row>
    <row r="25" spans="1:3" x14ac:dyDescent="0.45">
      <c r="A25" s="1">
        <v>20170207</v>
      </c>
      <c r="B25">
        <v>0</v>
      </c>
      <c r="C25">
        <v>-31873.5</v>
      </c>
    </row>
    <row r="26" spans="1:3" x14ac:dyDescent="0.45">
      <c r="A26" s="2">
        <v>20170208</v>
      </c>
      <c r="B26">
        <v>70000000</v>
      </c>
    </row>
    <row r="27" spans="1:3" x14ac:dyDescent="0.45">
      <c r="A27" s="1">
        <v>20170209</v>
      </c>
      <c r="B27">
        <v>0</v>
      </c>
      <c r="C27">
        <v>8635357.5</v>
      </c>
    </row>
    <row r="28" spans="1:3" x14ac:dyDescent="0.45">
      <c r="A28" s="1">
        <v>20170210</v>
      </c>
      <c r="B28">
        <v>0</v>
      </c>
      <c r="C28">
        <f>3789182.5-575421</f>
        <v>3213761.5</v>
      </c>
    </row>
    <row r="29" spans="1:3" x14ac:dyDescent="0.45">
      <c r="A29" s="1">
        <v>20170213</v>
      </c>
      <c r="B29">
        <v>0</v>
      </c>
      <c r="C29">
        <v>6437884.125</v>
      </c>
    </row>
    <row r="30" spans="1:3" x14ac:dyDescent="0.45">
      <c r="A30" s="1">
        <v>20170214</v>
      </c>
      <c r="B30">
        <v>0</v>
      </c>
      <c r="C30">
        <v>2354624.375</v>
      </c>
    </row>
    <row r="31" spans="1:3" x14ac:dyDescent="0.45">
      <c r="A31" s="1">
        <v>20170215</v>
      </c>
      <c r="B31">
        <v>0</v>
      </c>
      <c r="C31">
        <v>1265162.75</v>
      </c>
    </row>
    <row r="32" spans="1:3" x14ac:dyDescent="0.45">
      <c r="A32" s="1">
        <v>20170216</v>
      </c>
      <c r="B32">
        <v>0</v>
      </c>
      <c r="C32">
        <v>504460</v>
      </c>
    </row>
    <row r="33" spans="1:3" x14ac:dyDescent="0.45">
      <c r="A33" s="2">
        <v>20170217</v>
      </c>
      <c r="B33">
        <v>-10000000</v>
      </c>
      <c r="C33">
        <v>-1417933.875</v>
      </c>
    </row>
    <row r="34" spans="1:3" x14ac:dyDescent="0.45">
      <c r="A34" s="1">
        <v>20170220</v>
      </c>
      <c r="B34">
        <v>0</v>
      </c>
      <c r="C34">
        <v>245351</v>
      </c>
    </row>
    <row r="35" spans="1:3" x14ac:dyDescent="0.45">
      <c r="A35" s="1">
        <v>20170221</v>
      </c>
      <c r="B35">
        <v>0</v>
      </c>
      <c r="C35">
        <v>399841.875</v>
      </c>
    </row>
    <row r="36" spans="1:3" x14ac:dyDescent="0.45">
      <c r="A36" s="1">
        <v>20170222</v>
      </c>
      <c r="B36">
        <v>0</v>
      </c>
      <c r="C36">
        <f>-508759.375-915078</f>
        <v>-1423837.375</v>
      </c>
    </row>
    <row r="37" spans="1:3" x14ac:dyDescent="0.45">
      <c r="A37" s="1">
        <v>20170223</v>
      </c>
      <c r="B37">
        <v>0</v>
      </c>
      <c r="C37">
        <v>4868612.25</v>
      </c>
    </row>
    <row r="38" spans="1:3" x14ac:dyDescent="0.45">
      <c r="A38" s="1">
        <v>20170224</v>
      </c>
      <c r="B38">
        <v>0</v>
      </c>
      <c r="C38">
        <v>-1539176.25</v>
      </c>
    </row>
    <row r="39" spans="1:3" x14ac:dyDescent="0.45">
      <c r="A39" s="1">
        <v>20170227</v>
      </c>
      <c r="B39">
        <v>0</v>
      </c>
      <c r="C39">
        <v>-365446.875</v>
      </c>
    </row>
    <row r="40" spans="1:3" x14ac:dyDescent="0.45">
      <c r="A40" s="1">
        <v>20170228</v>
      </c>
      <c r="B40">
        <v>0</v>
      </c>
      <c r="C40">
        <v>4108769.375</v>
      </c>
    </row>
    <row r="41" spans="1:3" x14ac:dyDescent="0.45">
      <c r="A41" s="1">
        <v>20170301</v>
      </c>
      <c r="B41">
        <v>0</v>
      </c>
      <c r="C41">
        <v>-243631.25</v>
      </c>
    </row>
    <row r="42" spans="1:3" x14ac:dyDescent="0.45">
      <c r="A42" s="1">
        <v>20170302</v>
      </c>
      <c r="B42">
        <v>0</v>
      </c>
      <c r="C42">
        <f>-3531220+622616.8</f>
        <v>-2908603.2</v>
      </c>
    </row>
    <row r="43" spans="1:3" x14ac:dyDescent="0.45">
      <c r="A43" s="2">
        <v>20170303</v>
      </c>
      <c r="B43">
        <v>30000000</v>
      </c>
      <c r="C43">
        <v>9658706.4000000004</v>
      </c>
    </row>
    <row r="44" spans="1:3" x14ac:dyDescent="0.45">
      <c r="A44" s="1">
        <v>20170306</v>
      </c>
      <c r="B44">
        <v>0</v>
      </c>
      <c r="C44">
        <v>1327468.8</v>
      </c>
    </row>
    <row r="45" spans="1:3" x14ac:dyDescent="0.45">
      <c r="A45" s="1">
        <v>20170307</v>
      </c>
      <c r="B45">
        <v>0</v>
      </c>
      <c r="C45">
        <v>-4099502.4000000004</v>
      </c>
    </row>
    <row r="46" spans="1:3" x14ac:dyDescent="0.45">
      <c r="A46" s="1">
        <v>20170308</v>
      </c>
      <c r="B46">
        <v>0</v>
      </c>
      <c r="C46">
        <v>-11895811.200000001</v>
      </c>
    </row>
    <row r="47" spans="1:3" x14ac:dyDescent="0.45">
      <c r="A47" s="1">
        <v>20170309</v>
      </c>
      <c r="B47">
        <v>0</v>
      </c>
      <c r="C47">
        <v>18306960</v>
      </c>
    </row>
    <row r="48" spans="1:3" x14ac:dyDescent="0.45">
      <c r="A48" s="1">
        <v>20170310</v>
      </c>
      <c r="B48">
        <v>0</v>
      </c>
      <c r="C48">
        <f>-171360-1079557.6</f>
        <v>-1250917.6000000001</v>
      </c>
    </row>
    <row r="49" spans="1:3" x14ac:dyDescent="0.45">
      <c r="A49" s="1">
        <v>20170313</v>
      </c>
      <c r="B49">
        <v>0</v>
      </c>
      <c r="C49">
        <v>-1902096.0000000002</v>
      </c>
    </row>
    <row r="50" spans="1:3" x14ac:dyDescent="0.45">
      <c r="A50" s="1">
        <v>20170314</v>
      </c>
      <c r="B50">
        <v>0</v>
      </c>
      <c r="C50">
        <v>4040668.8000000003</v>
      </c>
    </row>
    <row r="51" spans="1:3" x14ac:dyDescent="0.45">
      <c r="A51" s="1">
        <v>20170315</v>
      </c>
      <c r="B51">
        <v>0</v>
      </c>
      <c r="C51">
        <v>-10284456</v>
      </c>
    </row>
    <row r="52" spans="1:3" x14ac:dyDescent="0.45">
      <c r="A52" s="2">
        <v>20170316</v>
      </c>
      <c r="B52">
        <f>-5658000-11316000</f>
        <v>-16974000</v>
      </c>
      <c r="C52">
        <f>23327808+147465.6</f>
        <v>23475273.600000001</v>
      </c>
    </row>
    <row r="53" spans="1:3" x14ac:dyDescent="0.45">
      <c r="A53" s="2">
        <v>20170317</v>
      </c>
      <c r="B53">
        <f>-5658000*3</f>
        <v>-16974000</v>
      </c>
      <c r="C53">
        <v>14652522.6</v>
      </c>
    </row>
    <row r="54" spans="1:3" x14ac:dyDescent="0.45">
      <c r="A54" s="2">
        <v>20170320</v>
      </c>
      <c r="B54">
        <v>-11316000</v>
      </c>
      <c r="C54">
        <v>3284468.9999999995</v>
      </c>
    </row>
    <row r="55" spans="1:3" x14ac:dyDescent="0.45">
      <c r="A55" s="3">
        <v>20170321</v>
      </c>
      <c r="B55">
        <v>0</v>
      </c>
      <c r="C55">
        <v>8471157.5999999996</v>
      </c>
    </row>
    <row r="56" spans="1:3" x14ac:dyDescent="0.45">
      <c r="A56" s="3">
        <v>20170322</v>
      </c>
      <c r="B56">
        <v>0</v>
      </c>
      <c r="C56">
        <v>12784250.999999998</v>
      </c>
    </row>
    <row r="57" spans="1:3" x14ac:dyDescent="0.45">
      <c r="A57" s="3">
        <v>20170323</v>
      </c>
      <c r="B57">
        <v>0</v>
      </c>
      <c r="C57">
        <v>3320114.4</v>
      </c>
    </row>
    <row r="58" spans="1:3" x14ac:dyDescent="0.45">
      <c r="A58" s="3">
        <v>20170324</v>
      </c>
      <c r="B58">
        <v>0</v>
      </c>
      <c r="C58">
        <v>3674870.9999999995</v>
      </c>
    </row>
    <row r="59" spans="1:3" x14ac:dyDescent="0.45">
      <c r="A59" s="3">
        <v>20170327</v>
      </c>
      <c r="B59">
        <v>0</v>
      </c>
      <c r="C59">
        <v>-787027.79999999993</v>
      </c>
    </row>
    <row r="60" spans="1:3" x14ac:dyDescent="0.45">
      <c r="A60" s="3">
        <v>20170328</v>
      </c>
      <c r="B60">
        <v>0</v>
      </c>
      <c r="C60">
        <v>1664866.4999999998</v>
      </c>
    </row>
    <row r="61" spans="1:3" x14ac:dyDescent="0.45">
      <c r="A61" s="2">
        <v>20170329</v>
      </c>
      <c r="B61">
        <v>-11316000</v>
      </c>
      <c r="C61">
        <v>1267957.7999999998</v>
      </c>
    </row>
    <row r="62" spans="1:3" x14ac:dyDescent="0.45">
      <c r="A62" s="3">
        <v>20170330</v>
      </c>
      <c r="B62">
        <v>0</v>
      </c>
      <c r="C62">
        <f>15906052.5+1531404</f>
        <v>17437456.5</v>
      </c>
    </row>
    <row r="63" spans="1:3" x14ac:dyDescent="0.45">
      <c r="A63" s="3">
        <v>20170331</v>
      </c>
      <c r="B63">
        <v>0</v>
      </c>
      <c r="C63">
        <v>-893398.2</v>
      </c>
    </row>
    <row r="64" spans="1:3" x14ac:dyDescent="0.45">
      <c r="A64" s="3">
        <v>20170403</v>
      </c>
      <c r="B64">
        <v>0</v>
      </c>
      <c r="C64">
        <f>-3318417+607700</f>
        <v>-2710717</v>
      </c>
    </row>
    <row r="65" spans="1:3" x14ac:dyDescent="0.45">
      <c r="A65" s="3">
        <v>20170404</v>
      </c>
      <c r="B65">
        <v>0</v>
      </c>
      <c r="C65">
        <v>4168814.3999999994</v>
      </c>
    </row>
    <row r="66" spans="1:3" x14ac:dyDescent="0.45">
      <c r="A66" s="3">
        <v>20170405</v>
      </c>
      <c r="B66">
        <v>0</v>
      </c>
      <c r="C66">
        <v>5345678.3999999994</v>
      </c>
    </row>
    <row r="67" spans="1:3" x14ac:dyDescent="0.45">
      <c r="A67" s="3">
        <v>20170406</v>
      </c>
      <c r="B67">
        <v>0</v>
      </c>
      <c r="C67">
        <v>-11649821.999999998</v>
      </c>
    </row>
    <row r="68" spans="1:3" x14ac:dyDescent="0.45">
      <c r="A68" s="3">
        <v>20170407</v>
      </c>
      <c r="B68">
        <v>0</v>
      </c>
      <c r="C68">
        <v>115988.99999999999</v>
      </c>
    </row>
    <row r="69" spans="1:3" x14ac:dyDescent="0.45">
      <c r="A69" s="3">
        <v>20170410</v>
      </c>
      <c r="B69">
        <v>0</v>
      </c>
      <c r="C69">
        <v>8628450</v>
      </c>
    </row>
    <row r="70" spans="1:3" x14ac:dyDescent="0.45">
      <c r="A70" s="3">
        <v>20170411</v>
      </c>
      <c r="B70">
        <v>0</v>
      </c>
      <c r="C70">
        <v>-67896</v>
      </c>
    </row>
    <row r="71" spans="1:3" x14ac:dyDescent="0.45">
      <c r="A71" s="2">
        <v>20170412</v>
      </c>
      <c r="B71">
        <v>-22632000</v>
      </c>
      <c r="C71">
        <v>978833.99999999988</v>
      </c>
    </row>
    <row r="72" spans="1:3" x14ac:dyDescent="0.45">
      <c r="A72" s="3">
        <v>20170413</v>
      </c>
      <c r="B72">
        <v>0</v>
      </c>
      <c r="C72">
        <v>-3464110.4999999995</v>
      </c>
    </row>
    <row r="73" spans="1:3" x14ac:dyDescent="0.45">
      <c r="A73" s="3">
        <v>20170414</v>
      </c>
      <c r="B73">
        <v>0</v>
      </c>
      <c r="C73">
        <v>-1680425.9999999998</v>
      </c>
    </row>
    <row r="74" spans="1:3" x14ac:dyDescent="0.45">
      <c r="A74" s="3">
        <v>20170418</v>
      </c>
      <c r="B74">
        <v>0</v>
      </c>
      <c r="C74">
        <v>1783401.5999999999</v>
      </c>
    </row>
    <row r="75" spans="1:3" x14ac:dyDescent="0.45">
      <c r="A75" s="3">
        <v>20170419</v>
      </c>
      <c r="B75">
        <v>0</v>
      </c>
      <c r="C75">
        <v>-1174883.7</v>
      </c>
    </row>
    <row r="76" spans="1:3" x14ac:dyDescent="0.45">
      <c r="A76" s="3">
        <v>20170420</v>
      </c>
      <c r="B76">
        <v>-5658000</v>
      </c>
      <c r="C76">
        <v>10436181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시스메틱</dc:creator>
  <cp:lastModifiedBy>시스메틱</cp:lastModifiedBy>
  <dcterms:created xsi:type="dcterms:W3CDTF">2017-04-21T07:33:51Z</dcterms:created>
  <dcterms:modified xsi:type="dcterms:W3CDTF">2017-04-21T07:40:28Z</dcterms:modified>
</cp:coreProperties>
</file>