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0. Work\001. FW\Git_ESP32_Server_http_json\"/>
    </mc:Choice>
  </mc:AlternateContent>
  <xr:revisionPtr revIDLastSave="0" documentId="13_ncr:1_{E3AFF6F4-77AC-444E-8BC7-63BB9F86C384}" xr6:coauthVersionLast="47" xr6:coauthVersionMax="47" xr10:uidLastSave="{00000000-0000-0000-0000-000000000000}"/>
  <bookViews>
    <workbookView xWindow="2595" yWindow="255" windowWidth="21195" windowHeight="14280" xr2:uid="{B3B3D439-A0A4-49F0-9285-1C7CBA6687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2" i="1"/>
  <c r="G21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0" i="1"/>
  <c r="G19" i="1"/>
</calcChain>
</file>

<file path=xl/sharedStrings.xml><?xml version="1.0" encoding="utf-8"?>
<sst xmlns="http://schemas.openxmlformats.org/spreadsheetml/2006/main" count="87" uniqueCount="77">
  <si>
    <t>Start of Text</t>
    <phoneticPr fontId="1" type="noConversion"/>
  </si>
  <si>
    <t>Data Length</t>
    <phoneticPr fontId="1" type="noConversion"/>
  </si>
  <si>
    <t>Command ID</t>
    <phoneticPr fontId="1" type="noConversion"/>
  </si>
  <si>
    <t>header</t>
    <phoneticPr fontId="1" type="noConversion"/>
  </si>
  <si>
    <t>Device unique ID_0</t>
    <phoneticPr fontId="1" type="noConversion"/>
  </si>
  <si>
    <t>Device unique ID_1</t>
  </si>
  <si>
    <t>Set Board Type</t>
    <phoneticPr fontId="1" type="noConversion"/>
  </si>
  <si>
    <t>Set Board ID</t>
    <phoneticPr fontId="1" type="noConversion"/>
  </si>
  <si>
    <t>Sensor Type_1</t>
    <phoneticPr fontId="1" type="noConversion"/>
  </si>
  <si>
    <t>Sensor Type_2</t>
    <phoneticPr fontId="1" type="noConversion"/>
  </si>
  <si>
    <t>Sensor ID</t>
    <phoneticPr fontId="1" type="noConversion"/>
  </si>
  <si>
    <t>Sensor State</t>
    <phoneticPr fontId="1" type="noConversion"/>
  </si>
  <si>
    <t>PT_Press_0</t>
    <phoneticPr fontId="1" type="noConversion"/>
  </si>
  <si>
    <t>PT_Press_1</t>
  </si>
  <si>
    <t>PT_Press_2</t>
  </si>
  <si>
    <t>PT_Press_3</t>
  </si>
  <si>
    <t>PT_Temperature_0</t>
    <phoneticPr fontId="1" type="noConversion"/>
  </si>
  <si>
    <t>PT_Temperature_1</t>
  </si>
  <si>
    <t>PT_Temperature_2</t>
  </si>
  <si>
    <t>PT_Temperature_3</t>
  </si>
  <si>
    <t>SHTM_Temperature_0</t>
    <phoneticPr fontId="1" type="noConversion"/>
  </si>
  <si>
    <t>SHTM_Temperature_1</t>
  </si>
  <si>
    <t>SHTM_Temperature_2</t>
  </si>
  <si>
    <t>SHTM_Temperature_3</t>
  </si>
  <si>
    <t>SHTM_Temperature_4</t>
  </si>
  <si>
    <t>SHTM_Temperature_5</t>
  </si>
  <si>
    <t>SHTM_Temperature_6</t>
  </si>
  <si>
    <t>SHTM_Temperature_7</t>
  </si>
  <si>
    <t>SHTM_Humidity_0</t>
    <phoneticPr fontId="1" type="noConversion"/>
  </si>
  <si>
    <t>SHTM_Humidity_1</t>
  </si>
  <si>
    <t>SHTM_Humidity_2</t>
  </si>
  <si>
    <t>SHTM_Humidity_3</t>
  </si>
  <si>
    <t>SHTM_Humidity_4</t>
  </si>
  <si>
    <t>SHTM_Humidity_5</t>
  </si>
  <si>
    <t>SHTM_Humidity_6</t>
  </si>
  <si>
    <t>SHTM_Humidity_7</t>
  </si>
  <si>
    <t>body</t>
    <phoneticPr fontId="1" type="noConversion"/>
  </si>
  <si>
    <t>footer</t>
    <phoneticPr fontId="1" type="noConversion"/>
  </si>
  <si>
    <t>End of Text</t>
    <phoneticPr fontId="1" type="noConversion"/>
  </si>
  <si>
    <t>size</t>
    <phoneticPr fontId="1" type="noConversion"/>
  </si>
  <si>
    <t>Data</t>
    <phoneticPr fontId="1" type="noConversion"/>
  </si>
  <si>
    <t>Group</t>
    <phoneticPr fontId="1" type="noConversion"/>
  </si>
  <si>
    <t>checksum crc16</t>
    <phoneticPr fontId="1" type="noConversion"/>
  </si>
  <si>
    <t>0002</t>
    <phoneticPr fontId="1" type="noConversion"/>
  </si>
  <si>
    <t>0003</t>
    <phoneticPr fontId="1" type="noConversion"/>
  </si>
  <si>
    <t>0001</t>
    <phoneticPr fontId="1" type="noConversion"/>
  </si>
  <si>
    <t>0004</t>
    <phoneticPr fontId="1" type="noConversion"/>
  </si>
  <si>
    <t>21</t>
    <phoneticPr fontId="1" type="noConversion"/>
  </si>
  <si>
    <t>02</t>
    <phoneticPr fontId="1" type="noConversion"/>
  </si>
  <si>
    <t>FF</t>
    <phoneticPr fontId="1" type="noConversion"/>
  </si>
  <si>
    <t>ba5c</t>
    <phoneticPr fontId="1" type="noConversion"/>
  </si>
  <si>
    <t>Device unique ID_2</t>
    <phoneticPr fontId="1" type="noConversion"/>
  </si>
  <si>
    <t>FF0B290A</t>
    <phoneticPr fontId="1" type="noConversion"/>
  </si>
  <si>
    <t>CB91A07C</t>
    <phoneticPr fontId="1" type="noConversion"/>
  </si>
  <si>
    <t>9D8D7A36</t>
    <phoneticPr fontId="1" type="noConversion"/>
  </si>
  <si>
    <t>00cd</t>
    <phoneticPr fontId="1" type="noConversion"/>
  </si>
  <si>
    <t>011a</t>
    <phoneticPr fontId="1" type="noConversion"/>
  </si>
  <si>
    <t>816d</t>
    <phoneticPr fontId="1" type="noConversion"/>
  </si>
  <si>
    <t>0112</t>
    <phoneticPr fontId="1" type="noConversion"/>
  </si>
  <si>
    <t>0113</t>
    <phoneticPr fontId="1" type="noConversion"/>
  </si>
  <si>
    <t>0114</t>
    <phoneticPr fontId="1" type="noConversion"/>
  </si>
  <si>
    <t>0115</t>
    <phoneticPr fontId="1" type="noConversion"/>
  </si>
  <si>
    <t>0116</t>
    <phoneticPr fontId="1" type="noConversion"/>
  </si>
  <si>
    <t>0117</t>
    <phoneticPr fontId="1" type="noConversion"/>
  </si>
  <si>
    <t>0118</t>
    <phoneticPr fontId="1" type="noConversion"/>
  </si>
  <si>
    <t>0119</t>
    <phoneticPr fontId="1" type="noConversion"/>
  </si>
  <si>
    <t>FE</t>
    <phoneticPr fontId="1" type="noConversion"/>
  </si>
  <si>
    <t>0069</t>
    <phoneticPr fontId="1" type="noConversion"/>
  </si>
  <si>
    <t>0070</t>
    <phoneticPr fontId="1" type="noConversion"/>
  </si>
  <si>
    <t>0071</t>
    <phoneticPr fontId="1" type="noConversion"/>
  </si>
  <si>
    <t>0072</t>
    <phoneticPr fontId="1" type="noConversion"/>
  </si>
  <si>
    <t>hex</t>
    <phoneticPr fontId="1" type="noConversion"/>
  </si>
  <si>
    <t>dec</t>
    <phoneticPr fontId="1" type="noConversion"/>
  </si>
  <si>
    <t>016d</t>
    <phoneticPr fontId="1" type="noConversion"/>
  </si>
  <si>
    <t>FF0221FF0B290ACB91A07C9D8D7A36000200010004000200010003006900700071007200CD011A016D816D0112011301140115011601170118011901120113011401150116011701180119BA5CFE</t>
    <phoneticPr fontId="1" type="noConversion"/>
  </si>
  <si>
    <t>FF0221FF0B290ACB91A07C9D8D7A36000200010004000200010003006900700071007200cd011a016d816d0112011301140115011601170118011901120113011401150116011701180119ba5cFE</t>
    <phoneticPr fontId="1" type="noConversion"/>
  </si>
  <si>
    <t>parse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</si>
</sst>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4E5B6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D0B2-9F17-4F1B-9C6D-2A87E40B07C7}">
  <dimension ref="C1:H40"/>
  <sheetViews>
    <sheetView tabSelected="1" workbookViewId="0">
      <selection activeCell="H22" sqref="H22"/>
    </sheetView>
  </sheetViews>
  <sheetFormatPr defaultRowHeight="16.5" x14ac:dyDescent="0.3"/>
  <cols>
    <col min="4" max="4" width="21" bestFit="1" customWidth="1"/>
    <col min="5" max="5" width="6.375" customWidth="1"/>
    <col min="6" max="6" width="10.5" bestFit="1" customWidth="1"/>
    <col min="7" max="7" width="17.625" customWidth="1"/>
    <col min="8" max="8" width="167.5" bestFit="1" customWidth="1"/>
  </cols>
  <sheetData>
    <row r="1" spans="3:8" x14ac:dyDescent="0.3">
      <c r="H1" t="s">
        <v>76</v>
      </c>
    </row>
    <row r="2" spans="3:8" x14ac:dyDescent="0.3">
      <c r="C2" t="s">
        <v>41</v>
      </c>
      <c r="D2" t="s">
        <v>40</v>
      </c>
      <c r="E2" t="s">
        <v>39</v>
      </c>
      <c r="F2" t="s">
        <v>71</v>
      </c>
      <c r="G2" t="s">
        <v>72</v>
      </c>
      <c r="H2" t="str">
        <f>_xlfn.CONCAT(F3:F40)</f>
        <v>FF0221FF0B290ACB91A07C9D8D7A36000200010004000200010003006900700071007200cd011a016d816d0112011301140115011601170118011901120113011401150116011701180119ba5cFE</v>
      </c>
    </row>
    <row r="3" spans="3:8" x14ac:dyDescent="0.3">
      <c r="C3" s="3" t="s">
        <v>3</v>
      </c>
      <c r="D3" t="s">
        <v>0</v>
      </c>
      <c r="F3" s="1" t="s">
        <v>49</v>
      </c>
      <c r="G3">
        <f t="shared" ref="G3:G18" si="0">HEX2DEC(F3)</f>
        <v>255</v>
      </c>
    </row>
    <row r="4" spans="3:8" x14ac:dyDescent="0.3">
      <c r="C4" s="3"/>
      <c r="D4" t="s">
        <v>2</v>
      </c>
      <c r="F4" s="1" t="s">
        <v>48</v>
      </c>
      <c r="G4">
        <f t="shared" si="0"/>
        <v>2</v>
      </c>
      <c r="H4" t="s">
        <v>75</v>
      </c>
    </row>
    <row r="5" spans="3:8" x14ac:dyDescent="0.3">
      <c r="C5" s="3"/>
      <c r="D5" t="s">
        <v>1</v>
      </c>
      <c r="F5" s="1" t="s">
        <v>47</v>
      </c>
      <c r="H5" s="2" t="s">
        <v>74</v>
      </c>
    </row>
    <row r="6" spans="3:8" x14ac:dyDescent="0.3">
      <c r="C6" s="3" t="s">
        <v>36</v>
      </c>
      <c r="D6" t="s">
        <v>4</v>
      </c>
      <c r="F6" s="1" t="s">
        <v>52</v>
      </c>
      <c r="G6">
        <f t="shared" si="0"/>
        <v>4278921482</v>
      </c>
    </row>
    <row r="7" spans="3:8" x14ac:dyDescent="0.3">
      <c r="C7" s="3"/>
      <c r="D7" t="s">
        <v>5</v>
      </c>
      <c r="F7" s="1" t="s">
        <v>53</v>
      </c>
      <c r="G7">
        <f t="shared" si="0"/>
        <v>3415318652</v>
      </c>
    </row>
    <row r="8" spans="3:8" x14ac:dyDescent="0.3">
      <c r="C8" s="3"/>
      <c r="D8" t="s">
        <v>51</v>
      </c>
      <c r="F8" s="1" t="s">
        <v>54</v>
      </c>
      <c r="G8">
        <f t="shared" si="0"/>
        <v>2643294774</v>
      </c>
    </row>
    <row r="9" spans="3:8" x14ac:dyDescent="0.3">
      <c r="C9" s="3"/>
      <c r="D9" t="s">
        <v>6</v>
      </c>
      <c r="F9" s="1" t="s">
        <v>43</v>
      </c>
      <c r="G9">
        <f t="shared" si="0"/>
        <v>2</v>
      </c>
    </row>
    <row r="10" spans="3:8" x14ac:dyDescent="0.3">
      <c r="C10" s="3"/>
      <c r="D10" t="s">
        <v>7</v>
      </c>
      <c r="F10" s="1" t="s">
        <v>45</v>
      </c>
      <c r="G10">
        <f t="shared" si="0"/>
        <v>1</v>
      </c>
    </row>
    <row r="11" spans="3:8" x14ac:dyDescent="0.3">
      <c r="C11" s="3"/>
      <c r="D11" t="s">
        <v>8</v>
      </c>
      <c r="F11" s="1" t="s">
        <v>46</v>
      </c>
      <c r="G11">
        <f t="shared" si="0"/>
        <v>4</v>
      </c>
    </row>
    <row r="12" spans="3:8" x14ac:dyDescent="0.3">
      <c r="C12" s="3"/>
      <c r="D12" t="s">
        <v>9</v>
      </c>
      <c r="F12" s="1" t="s">
        <v>43</v>
      </c>
      <c r="G12">
        <f t="shared" si="0"/>
        <v>2</v>
      </c>
    </row>
    <row r="13" spans="3:8" x14ac:dyDescent="0.3">
      <c r="C13" s="3"/>
      <c r="D13" t="s">
        <v>10</v>
      </c>
      <c r="F13" s="1" t="s">
        <v>45</v>
      </c>
      <c r="G13">
        <f t="shared" si="0"/>
        <v>1</v>
      </c>
    </row>
    <row r="14" spans="3:8" x14ac:dyDescent="0.3">
      <c r="C14" s="3"/>
      <c r="D14" t="s">
        <v>11</v>
      </c>
      <c r="F14" s="1" t="s">
        <v>44</v>
      </c>
      <c r="G14">
        <f t="shared" si="0"/>
        <v>3</v>
      </c>
    </row>
    <row r="15" spans="3:8" x14ac:dyDescent="0.3">
      <c r="C15" s="3"/>
      <c r="D15" t="s">
        <v>12</v>
      </c>
      <c r="F15" s="1" t="s">
        <v>67</v>
      </c>
      <c r="G15">
        <f t="shared" si="0"/>
        <v>105</v>
      </c>
    </row>
    <row r="16" spans="3:8" x14ac:dyDescent="0.3">
      <c r="C16" s="3"/>
      <c r="D16" t="s">
        <v>13</v>
      </c>
      <c r="F16" s="1" t="s">
        <v>68</v>
      </c>
      <c r="G16">
        <f t="shared" si="0"/>
        <v>112</v>
      </c>
    </row>
    <row r="17" spans="3:8" x14ac:dyDescent="0.3">
      <c r="C17" s="3"/>
      <c r="D17" t="s">
        <v>14</v>
      </c>
      <c r="F17" s="1" t="s">
        <v>69</v>
      </c>
      <c r="G17">
        <f t="shared" si="0"/>
        <v>113</v>
      </c>
    </row>
    <row r="18" spans="3:8" x14ac:dyDescent="0.3">
      <c r="C18" s="3"/>
      <c r="D18" t="s">
        <v>15</v>
      </c>
      <c r="F18" s="1" t="s">
        <v>70</v>
      </c>
      <c r="G18">
        <f t="shared" si="0"/>
        <v>114</v>
      </c>
      <c r="H18" s="1"/>
    </row>
    <row r="19" spans="3:8" x14ac:dyDescent="0.3">
      <c r="C19" s="3"/>
      <c r="D19" t="s">
        <v>16</v>
      </c>
      <c r="F19" s="1" t="s">
        <v>55</v>
      </c>
      <c r="G19">
        <f>HEX2DEC(F19)</f>
        <v>205</v>
      </c>
    </row>
    <row r="20" spans="3:8" x14ac:dyDescent="0.3">
      <c r="C20" s="3"/>
      <c r="D20" t="s">
        <v>17</v>
      </c>
      <c r="F20" s="1" t="s">
        <v>56</v>
      </c>
      <c r="G20">
        <f>HEX2DEC(F20)</f>
        <v>282</v>
      </c>
    </row>
    <row r="21" spans="3:8" x14ac:dyDescent="0.3">
      <c r="C21" s="3"/>
      <c r="D21" t="s">
        <v>18</v>
      </c>
      <c r="F21" s="1" t="s">
        <v>73</v>
      </c>
      <c r="G21">
        <f t="shared" ref="G21:G39" si="1">HEX2DEC(F21)</f>
        <v>365</v>
      </c>
    </row>
    <row r="22" spans="3:8" x14ac:dyDescent="0.3">
      <c r="C22" s="3"/>
      <c r="D22" t="s">
        <v>19</v>
      </c>
      <c r="F22" s="1" t="s">
        <v>57</v>
      </c>
      <c r="G22" s="1">
        <f>32768-(HEX2DEC(F22))</f>
        <v>-365</v>
      </c>
    </row>
    <row r="23" spans="3:8" x14ac:dyDescent="0.3">
      <c r="C23" s="3"/>
      <c r="D23" t="s">
        <v>20</v>
      </c>
      <c r="F23" s="1" t="s">
        <v>58</v>
      </c>
    </row>
    <row r="24" spans="3:8" x14ac:dyDescent="0.3">
      <c r="C24" s="3"/>
      <c r="D24" t="s">
        <v>21</v>
      </c>
      <c r="F24" s="1" t="s">
        <v>59</v>
      </c>
      <c r="G24">
        <f t="shared" si="1"/>
        <v>275</v>
      </c>
    </row>
    <row r="25" spans="3:8" x14ac:dyDescent="0.3">
      <c r="C25" s="3"/>
      <c r="D25" t="s">
        <v>22</v>
      </c>
      <c r="F25" s="1" t="s">
        <v>60</v>
      </c>
      <c r="G25">
        <f t="shared" si="1"/>
        <v>276</v>
      </c>
    </row>
    <row r="26" spans="3:8" x14ac:dyDescent="0.3">
      <c r="C26" s="3"/>
      <c r="D26" t="s">
        <v>23</v>
      </c>
      <c r="F26" s="1" t="s">
        <v>61</v>
      </c>
      <c r="G26">
        <f t="shared" si="1"/>
        <v>277</v>
      </c>
    </row>
    <row r="27" spans="3:8" x14ac:dyDescent="0.3">
      <c r="C27" s="3"/>
      <c r="D27" t="s">
        <v>24</v>
      </c>
      <c r="F27" s="1" t="s">
        <v>62</v>
      </c>
      <c r="G27">
        <f t="shared" si="1"/>
        <v>278</v>
      </c>
    </row>
    <row r="28" spans="3:8" x14ac:dyDescent="0.3">
      <c r="C28" s="3"/>
      <c r="D28" t="s">
        <v>25</v>
      </c>
      <c r="F28" s="1" t="s">
        <v>63</v>
      </c>
      <c r="G28">
        <f t="shared" si="1"/>
        <v>279</v>
      </c>
    </row>
    <row r="29" spans="3:8" x14ac:dyDescent="0.3">
      <c r="C29" s="3"/>
      <c r="D29" t="s">
        <v>26</v>
      </c>
      <c r="F29" s="1" t="s">
        <v>64</v>
      </c>
      <c r="G29">
        <f t="shared" si="1"/>
        <v>280</v>
      </c>
    </row>
    <row r="30" spans="3:8" x14ac:dyDescent="0.3">
      <c r="C30" s="3"/>
      <c r="D30" t="s">
        <v>27</v>
      </c>
      <c r="F30" s="1" t="s">
        <v>65</v>
      </c>
      <c r="G30">
        <f t="shared" si="1"/>
        <v>281</v>
      </c>
    </row>
    <row r="31" spans="3:8" x14ac:dyDescent="0.3">
      <c r="C31" s="3"/>
      <c r="D31" t="s">
        <v>28</v>
      </c>
      <c r="F31" s="1" t="s">
        <v>58</v>
      </c>
      <c r="G31">
        <f t="shared" si="1"/>
        <v>274</v>
      </c>
    </row>
    <row r="32" spans="3:8" x14ac:dyDescent="0.3">
      <c r="C32" s="3"/>
      <c r="D32" t="s">
        <v>29</v>
      </c>
      <c r="F32" s="1" t="s">
        <v>59</v>
      </c>
      <c r="G32">
        <f t="shared" si="1"/>
        <v>275</v>
      </c>
    </row>
    <row r="33" spans="3:7" x14ac:dyDescent="0.3">
      <c r="C33" s="3"/>
      <c r="D33" t="s">
        <v>30</v>
      </c>
      <c r="F33" s="1" t="s">
        <v>60</v>
      </c>
      <c r="G33">
        <f t="shared" si="1"/>
        <v>276</v>
      </c>
    </row>
    <row r="34" spans="3:7" x14ac:dyDescent="0.3">
      <c r="C34" s="3"/>
      <c r="D34" t="s">
        <v>31</v>
      </c>
      <c r="F34" s="1" t="s">
        <v>61</v>
      </c>
      <c r="G34">
        <f t="shared" si="1"/>
        <v>277</v>
      </c>
    </row>
    <row r="35" spans="3:7" x14ac:dyDescent="0.3">
      <c r="C35" s="3"/>
      <c r="D35" t="s">
        <v>32</v>
      </c>
      <c r="F35" s="1" t="s">
        <v>62</v>
      </c>
      <c r="G35">
        <f t="shared" si="1"/>
        <v>278</v>
      </c>
    </row>
    <row r="36" spans="3:7" x14ac:dyDescent="0.3">
      <c r="C36" s="3"/>
      <c r="D36" t="s">
        <v>33</v>
      </c>
      <c r="F36" s="1" t="s">
        <v>63</v>
      </c>
      <c r="G36">
        <f t="shared" si="1"/>
        <v>279</v>
      </c>
    </row>
    <row r="37" spans="3:7" x14ac:dyDescent="0.3">
      <c r="C37" s="3"/>
      <c r="D37" t="s">
        <v>34</v>
      </c>
      <c r="F37" s="1" t="s">
        <v>64</v>
      </c>
      <c r="G37">
        <f t="shared" si="1"/>
        <v>280</v>
      </c>
    </row>
    <row r="38" spans="3:7" x14ac:dyDescent="0.3">
      <c r="C38" s="3"/>
      <c r="D38" t="s">
        <v>35</v>
      </c>
      <c r="F38" s="1" t="s">
        <v>65</v>
      </c>
      <c r="G38">
        <f t="shared" si="1"/>
        <v>281</v>
      </c>
    </row>
    <row r="39" spans="3:7" x14ac:dyDescent="0.3">
      <c r="C39" s="3" t="s">
        <v>37</v>
      </c>
      <c r="D39" t="s">
        <v>42</v>
      </c>
      <c r="F39" s="1" t="s">
        <v>50</v>
      </c>
      <c r="G39">
        <f t="shared" si="1"/>
        <v>47708</v>
      </c>
    </row>
    <row r="40" spans="3:7" x14ac:dyDescent="0.3">
      <c r="C40" s="3"/>
      <c r="D40" t="s">
        <v>38</v>
      </c>
      <c r="F40" s="1" t="s">
        <v>66</v>
      </c>
    </row>
  </sheetData>
  <mergeCells count="3">
    <mergeCell ref="C3:C5"/>
    <mergeCell ref="C6:C38"/>
    <mergeCell ref="C39:C4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Sun-Ho Choi</dc:creator>
  <cp:lastModifiedBy>Sun-Ho Choi</cp:lastModifiedBy>
  <dcterms:created xsi:type="dcterms:W3CDTF">2024-06-13T01:56:54Z</dcterms:created>
  <dcterms:modified xsi:type="dcterms:W3CDTF">2024-06-19T07:23:05Z</dcterms:modified>
</cp:coreProperties>
</file>