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213278\Desktop\"/>
    </mc:Choice>
  </mc:AlternateContent>
  <bookViews>
    <workbookView xWindow="0" yWindow="0" windowWidth="28800" windowHeight="12435"/>
  </bookViews>
  <sheets>
    <sheet name="Sheet1" sheetId="1" r:id="rId1"/>
    <sheet name="Sheet2" sheetId="2" r:id="rId2"/>
    <sheet name="Sheet3" sheetId="3" r:id="rId3"/>
    <sheet name="Sheet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4" i="2" l="1"/>
  <c r="Q15" i="2"/>
  <c r="Q13" i="2"/>
  <c r="Q9" i="2"/>
  <c r="Q8" i="2"/>
  <c r="Q7" i="2"/>
  <c r="E17" i="4"/>
  <c r="L10" i="4"/>
  <c r="L11" i="4"/>
  <c r="L9" i="4"/>
  <c r="I10" i="4"/>
  <c r="I11" i="4"/>
  <c r="I9" i="4"/>
  <c r="F10" i="4"/>
  <c r="F11" i="4"/>
  <c r="F9" i="4"/>
  <c r="C10" i="4"/>
  <c r="C11" i="4"/>
  <c r="C9" i="4"/>
  <c r="E4" i="4"/>
  <c r="D4" i="4"/>
  <c r="E3" i="4"/>
  <c r="D3" i="4"/>
  <c r="E2" i="4"/>
  <c r="D2" i="4"/>
  <c r="G8" i="3"/>
  <c r="G9" i="3"/>
  <c r="G7" i="3"/>
  <c r="B8" i="3"/>
  <c r="B9" i="3"/>
  <c r="B7" i="3"/>
  <c r="E4" i="3"/>
  <c r="D4" i="3"/>
  <c r="E3" i="3"/>
  <c r="D3" i="3"/>
  <c r="E2" i="3"/>
  <c r="D2" i="3"/>
  <c r="M8" i="2"/>
  <c r="M9" i="2"/>
  <c r="M7" i="2"/>
  <c r="I8" i="2"/>
  <c r="I9" i="2"/>
  <c r="I7" i="2"/>
  <c r="F8" i="2"/>
  <c r="F9" i="2"/>
  <c r="F7" i="2"/>
  <c r="B8" i="2"/>
  <c r="B9" i="2"/>
  <c r="B7" i="2"/>
  <c r="E4" i="2"/>
  <c r="D4" i="2"/>
  <c r="E3" i="2"/>
  <c r="D3" i="2"/>
  <c r="E2" i="2"/>
  <c r="D2" i="2"/>
  <c r="E3" i="1"/>
  <c r="E4" i="1"/>
  <c r="E2" i="1"/>
  <c r="D3" i="1"/>
  <c r="D4" i="1"/>
  <c r="D2" i="1"/>
</calcChain>
</file>

<file path=xl/sharedStrings.xml><?xml version="1.0" encoding="utf-8"?>
<sst xmlns="http://schemas.openxmlformats.org/spreadsheetml/2006/main" count="49" uniqueCount="26">
  <si>
    <t xml:space="preserve">Name </t>
  </si>
  <si>
    <t>Sohaib</t>
  </si>
  <si>
    <t xml:space="preserve">Zohair </t>
  </si>
  <si>
    <t>Aayan</t>
  </si>
  <si>
    <t>Result</t>
  </si>
  <si>
    <t>marks 1</t>
  </si>
  <si>
    <t>marks 2</t>
  </si>
  <si>
    <t>Check if same marks</t>
  </si>
  <si>
    <t>Sohaib Shamsi</t>
  </si>
  <si>
    <t xml:space="preserve"> Aayan Sarosh</t>
  </si>
  <si>
    <t>Left</t>
  </si>
  <si>
    <t>Right</t>
  </si>
  <si>
    <t>Zohair Sarosh</t>
  </si>
  <si>
    <t>search the letter "s"</t>
  </si>
  <si>
    <t>Mid (giving 6 chars from 3rd position)</t>
  </si>
  <si>
    <t xml:space="preserve">Left and search : </t>
  </si>
  <si>
    <t>Merging:</t>
  </si>
  <si>
    <t xml:space="preserve">Combine: </t>
  </si>
  <si>
    <t>Date</t>
  </si>
  <si>
    <t xml:space="preserve">Right and search : </t>
  </si>
  <si>
    <t>Year</t>
  </si>
  <si>
    <t>Month</t>
  </si>
  <si>
    <t>Day</t>
  </si>
  <si>
    <t>weekday</t>
  </si>
  <si>
    <t>day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</si>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</sst>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B10" sqref="B10"/>
    </sheetView>
  </sheetViews>
  <sheetFormatPr defaultRowHeight="15" x14ac:dyDescent="0.25"/>
  <sheetData>
    <row r="1" spans="1:6" x14ac:dyDescent="0.25">
      <c r="A1" s="1" t="s">
        <v>0</v>
      </c>
      <c r="B1" s="1" t="s">
        <v>5</v>
      </c>
      <c r="C1" s="1" t="s">
        <v>6</v>
      </c>
      <c r="D1" s="1" t="s">
        <v>4</v>
      </c>
      <c r="E1" s="1" t="s">
        <v>7</v>
      </c>
      <c r="F1" s="1"/>
    </row>
    <row r="2" spans="1:6" x14ac:dyDescent="0.25">
      <c r="A2" t="s">
        <v>1</v>
      </c>
      <c r="B2">
        <v>18</v>
      </c>
      <c r="C2">
        <v>50</v>
      </c>
      <c r="D2" t="str">
        <f>IF(B2&gt;50, "Pass", "Fail")</f>
        <v>Fail</v>
      </c>
      <c r="E2" t="b">
        <f>EXACT(B2, C2)</f>
        <v>0</v>
      </c>
    </row>
    <row r="3" spans="1:6" x14ac:dyDescent="0.25">
      <c r="A3" t="s">
        <v>2</v>
      </c>
      <c r="B3">
        <v>56</v>
      </c>
      <c r="C3">
        <v>65</v>
      </c>
      <c r="D3" t="str">
        <f>IF(B3&gt;50, "Pass", "Fail")</f>
        <v>Pass</v>
      </c>
      <c r="E3" t="b">
        <f t="shared" ref="E3:E4" si="0">EXACT(B3, C3)</f>
        <v>0</v>
      </c>
    </row>
    <row r="4" spans="1:6" x14ac:dyDescent="0.25">
      <c r="A4" t="s">
        <v>3</v>
      </c>
      <c r="B4">
        <v>67</v>
      </c>
      <c r="C4">
        <v>67</v>
      </c>
      <c r="D4" t="str">
        <f>IF(B4&gt;50, "Pass", "Fail")</f>
        <v>Pass</v>
      </c>
      <c r="E4" t="b">
        <f t="shared" si="0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workbookViewId="0">
      <selection activeCell="S11" sqref="S11"/>
    </sheetView>
  </sheetViews>
  <sheetFormatPr defaultRowHeight="15" x14ac:dyDescent="0.25"/>
  <cols>
    <col min="1" max="1" width="16" customWidth="1"/>
    <col min="5" max="5" width="19.140625" bestFit="1" customWidth="1"/>
    <col min="6" max="6" width="10.7109375" customWidth="1"/>
    <col min="8" max="8" width="18.5703125" customWidth="1"/>
    <col min="12" max="12" width="36.85546875" customWidth="1"/>
    <col min="16" max="16" width="16.140625" customWidth="1"/>
  </cols>
  <sheetData>
    <row r="1" spans="1:17" x14ac:dyDescent="0.25">
      <c r="A1" s="1" t="s">
        <v>0</v>
      </c>
      <c r="B1" s="1" t="s">
        <v>5</v>
      </c>
      <c r="C1" s="1" t="s">
        <v>6</v>
      </c>
      <c r="D1" s="1" t="s">
        <v>4</v>
      </c>
      <c r="E1" s="1" t="s">
        <v>7</v>
      </c>
      <c r="F1" s="1"/>
    </row>
    <row r="2" spans="1:17" x14ac:dyDescent="0.25">
      <c r="A2" t="s">
        <v>8</v>
      </c>
      <c r="B2">
        <v>18</v>
      </c>
      <c r="C2">
        <v>50</v>
      </c>
      <c r="D2" t="str">
        <f>IF(B2&gt;50, "Pass", "Fail")</f>
        <v>Fail</v>
      </c>
      <c r="E2" t="b">
        <f>EXACT(B2, C2)</f>
        <v>0</v>
      </c>
    </row>
    <row r="3" spans="1:17" x14ac:dyDescent="0.25">
      <c r="A3" t="s">
        <v>12</v>
      </c>
      <c r="B3">
        <v>56</v>
      </c>
      <c r="C3">
        <v>65</v>
      </c>
      <c r="D3" t="str">
        <f>IF(B3&gt;50, "Pass", "Fail")</f>
        <v>Pass</v>
      </c>
      <c r="E3" t="b">
        <f t="shared" ref="E3:E4" si="0">EXACT(B3, C3)</f>
        <v>0</v>
      </c>
    </row>
    <row r="4" spans="1:17" x14ac:dyDescent="0.25">
      <c r="A4" t="s">
        <v>9</v>
      </c>
      <c r="B4">
        <v>67</v>
      </c>
      <c r="C4">
        <v>67</v>
      </c>
      <c r="D4" t="str">
        <f>IF(B4&gt;50, "Pass", "Fail")</f>
        <v>Pass</v>
      </c>
      <c r="E4" t="b">
        <f t="shared" si="0"/>
        <v>1</v>
      </c>
    </row>
    <row r="7" spans="1:17" x14ac:dyDescent="0.25">
      <c r="A7" s="1" t="s">
        <v>10</v>
      </c>
      <c r="B7" t="str">
        <f>LEFT(A2,6)</f>
        <v>Sohaib</v>
      </c>
      <c r="E7" s="1" t="s">
        <v>11</v>
      </c>
      <c r="F7" t="str">
        <f>RIGHT(A2, 6)</f>
        <v>Shamsi</v>
      </c>
      <c r="H7" s="1" t="s">
        <v>13</v>
      </c>
      <c r="I7">
        <f>SEARCH("S", A2)</f>
        <v>1</v>
      </c>
      <c r="L7" s="1" t="s">
        <v>14</v>
      </c>
      <c r="M7" t="str">
        <f>MID(A2, 3, 6)</f>
        <v>haib S</v>
      </c>
      <c r="P7" s="1" t="s">
        <v>15</v>
      </c>
      <c r="Q7" t="str">
        <f>LEFT(A2, SEARCH("a", A2) -1)</f>
        <v>Soh</v>
      </c>
    </row>
    <row r="8" spans="1:17" x14ac:dyDescent="0.25">
      <c r="B8" t="str">
        <f t="shared" ref="B8:B9" si="1">LEFT(A3,6)</f>
        <v>Zohair</v>
      </c>
      <c r="F8" t="str">
        <f>RIGHT(A3, 6)</f>
        <v>Sarosh</v>
      </c>
      <c r="I8">
        <f t="shared" ref="I8:I9" si="2">SEARCH("S", A3)</f>
        <v>8</v>
      </c>
      <c r="M8" t="str">
        <f t="shared" ref="M8:M9" si="3">MID(A3, 3, 6)</f>
        <v>hair S</v>
      </c>
      <c r="Q8" t="str">
        <f t="shared" ref="Q8:Q9" si="4">LEFT(A3, SEARCH("a", A3) -1)</f>
        <v>Zoh</v>
      </c>
    </row>
    <row r="9" spans="1:17" x14ac:dyDescent="0.25">
      <c r="B9" t="str">
        <f t="shared" si="1"/>
        <v xml:space="preserve"> Aayan</v>
      </c>
      <c r="F9" t="str">
        <f t="shared" ref="F8:F9" si="5">RIGHT(A4, 6)</f>
        <v>Sarosh</v>
      </c>
      <c r="I9">
        <f t="shared" si="2"/>
        <v>8</v>
      </c>
      <c r="M9" t="str">
        <f t="shared" si="3"/>
        <v>ayan S</v>
      </c>
      <c r="Q9" t="str">
        <f t="shared" si="4"/>
        <v xml:space="preserve"> </v>
      </c>
    </row>
    <row r="13" spans="1:17" x14ac:dyDescent="0.25">
      <c r="P13" s="1" t="s">
        <v>19</v>
      </c>
      <c r="Q13" t="str">
        <f>RIGHT(A2, SEARCH("a", A2)-2)</f>
        <v>si</v>
      </c>
    </row>
    <row r="14" spans="1:17" x14ac:dyDescent="0.25">
      <c r="Q14" t="str">
        <f t="shared" ref="Q14:Q15" si="6">RIGHT(A3, SEARCH("a", A3)-2)</f>
        <v>sh</v>
      </c>
    </row>
    <row r="15" spans="1:17" x14ac:dyDescent="0.25">
      <c r="Q15" t="str">
        <f t="shared" si="6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F15" sqref="F15"/>
    </sheetView>
  </sheetViews>
  <sheetFormatPr defaultRowHeight="15" x14ac:dyDescent="0.25"/>
  <sheetData>
    <row r="1" spans="1:7" x14ac:dyDescent="0.25">
      <c r="A1" s="1" t="s">
        <v>0</v>
      </c>
      <c r="B1" s="1" t="s">
        <v>5</v>
      </c>
      <c r="C1" s="1" t="s">
        <v>6</v>
      </c>
      <c r="D1" s="1" t="s">
        <v>4</v>
      </c>
      <c r="E1" s="1" t="s">
        <v>7</v>
      </c>
      <c r="F1" s="1"/>
    </row>
    <row r="2" spans="1:7" x14ac:dyDescent="0.25">
      <c r="A2" t="s">
        <v>1</v>
      </c>
      <c r="B2">
        <v>18</v>
      </c>
      <c r="C2">
        <v>50</v>
      </c>
      <c r="D2" t="str">
        <f>IF(B2&gt;50, "Pass", "Fail")</f>
        <v>Fail</v>
      </c>
      <c r="E2" t="b">
        <f>EXACT(B2, C2)</f>
        <v>0</v>
      </c>
    </row>
    <row r="3" spans="1:7" x14ac:dyDescent="0.25">
      <c r="A3" t="s">
        <v>2</v>
      </c>
      <c r="B3">
        <v>56</v>
      </c>
      <c r="C3">
        <v>65</v>
      </c>
      <c r="D3" t="str">
        <f>IF(B3&gt;50, "Pass", "Fail")</f>
        <v>Pass</v>
      </c>
      <c r="E3" t="b">
        <f t="shared" ref="E3:E4" si="0">EXACT(B3, C3)</f>
        <v>0</v>
      </c>
    </row>
    <row r="4" spans="1:7" x14ac:dyDescent="0.25">
      <c r="A4" t="s">
        <v>3</v>
      </c>
      <c r="B4">
        <v>67</v>
      </c>
      <c r="C4">
        <v>67</v>
      </c>
      <c r="D4" t="str">
        <f>IF(B4&gt;50, "Pass", "Fail")</f>
        <v>Pass</v>
      </c>
      <c r="E4" t="b">
        <f t="shared" si="0"/>
        <v>1</v>
      </c>
    </row>
    <row r="7" spans="1:7" x14ac:dyDescent="0.25">
      <c r="A7" s="1" t="s">
        <v>16</v>
      </c>
      <c r="B7" t="str">
        <f>CONCATENATE(A2, " ", E2)</f>
        <v>Sohaib FALSE</v>
      </c>
      <c r="E7" s="1" t="s">
        <v>17</v>
      </c>
      <c r="G7" t="str">
        <f>B2 &amp;  " " &amp; C2</f>
        <v>18 50</v>
      </c>
    </row>
    <row r="8" spans="1:7" x14ac:dyDescent="0.25">
      <c r="B8" t="str">
        <f t="shared" ref="B8:B9" si="1">CONCATENATE(A3, " ", E3)</f>
        <v>Zohair  FALSE</v>
      </c>
      <c r="G8" t="str">
        <f t="shared" ref="G8:G9" si="2">B3 &amp;  " " &amp; C3</f>
        <v>56 65</v>
      </c>
    </row>
    <row r="9" spans="1:7" x14ac:dyDescent="0.25">
      <c r="B9" t="str">
        <f t="shared" si="1"/>
        <v>Aayan TRUE</v>
      </c>
      <c r="G9" t="str">
        <f t="shared" si="2"/>
        <v>67 67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I14" sqref="I14"/>
    </sheetView>
  </sheetViews>
  <sheetFormatPr defaultRowHeight="15" x14ac:dyDescent="0.25"/>
  <cols>
    <col min="6" max="6" width="18.5703125" customWidth="1"/>
    <col min="7" max="7" width="9.7109375" bestFit="1" customWidth="1"/>
  </cols>
  <sheetData>
    <row r="1" spans="1:12" x14ac:dyDescent="0.25">
      <c r="A1" s="1" t="s">
        <v>0</v>
      </c>
      <c r="B1" s="1" t="s">
        <v>5</v>
      </c>
      <c r="C1" s="1" t="s">
        <v>6</v>
      </c>
      <c r="D1" s="1" t="s">
        <v>4</v>
      </c>
      <c r="E1" s="1" t="s">
        <v>7</v>
      </c>
      <c r="F1" s="1"/>
      <c r="G1" s="1" t="s">
        <v>18</v>
      </c>
    </row>
    <row r="2" spans="1:12" x14ac:dyDescent="0.25">
      <c r="A2" t="s">
        <v>1</v>
      </c>
      <c r="B2">
        <v>18</v>
      </c>
      <c r="C2">
        <v>50</v>
      </c>
      <c r="D2" t="str">
        <f>IF(B2&gt;50, "Pass", "Fail")</f>
        <v>Fail</v>
      </c>
      <c r="E2" t="b">
        <f>EXACT(B2, C2)</f>
        <v>0</v>
      </c>
      <c r="G2" s="2">
        <v>37317</v>
      </c>
    </row>
    <row r="3" spans="1:12" x14ac:dyDescent="0.25">
      <c r="A3" t="s">
        <v>2</v>
      </c>
      <c r="B3">
        <v>56</v>
      </c>
      <c r="C3">
        <v>65</v>
      </c>
      <c r="D3" t="str">
        <f>IF(B3&gt;50, "Pass", "Fail")</f>
        <v>Pass</v>
      </c>
      <c r="E3" t="b">
        <f t="shared" ref="E3:E4" si="0">EXACT(B3, C3)</f>
        <v>0</v>
      </c>
      <c r="G3" s="2">
        <v>39636</v>
      </c>
    </row>
    <row r="4" spans="1:12" x14ac:dyDescent="0.25">
      <c r="A4" t="s">
        <v>3</v>
      </c>
      <c r="B4">
        <v>67</v>
      </c>
      <c r="C4">
        <v>67</v>
      </c>
      <c r="D4" t="str">
        <f>IF(B4&gt;50, "Pass", "Fail")</f>
        <v>Pass</v>
      </c>
      <c r="E4" t="b">
        <f t="shared" si="0"/>
        <v>1</v>
      </c>
      <c r="G4" s="2">
        <v>35955</v>
      </c>
    </row>
    <row r="9" spans="1:12" x14ac:dyDescent="0.25">
      <c r="B9" s="1" t="s">
        <v>20</v>
      </c>
      <c r="C9">
        <f>YEAR(G2)</f>
        <v>2002</v>
      </c>
      <c r="E9" s="1" t="s">
        <v>21</v>
      </c>
      <c r="F9">
        <f>MONTH(G2)</f>
        <v>3</v>
      </c>
      <c r="H9" s="1" t="s">
        <v>22</v>
      </c>
      <c r="I9">
        <f>DAY(G2)</f>
        <v>2</v>
      </c>
      <c r="K9" s="1" t="s">
        <v>23</v>
      </c>
      <c r="L9">
        <f>WEEKDAY(G2)</f>
        <v>7</v>
      </c>
    </row>
    <row r="10" spans="1:12" x14ac:dyDescent="0.25">
      <c r="C10">
        <f>YEAR(G3)</f>
        <v>2008</v>
      </c>
      <c r="F10">
        <f t="shared" ref="F10:F11" si="1">MONTH(G3)</f>
        <v>7</v>
      </c>
      <c r="I10">
        <f t="shared" ref="I10:I11" si="2">DAY(G3)</f>
        <v>7</v>
      </c>
      <c r="L10">
        <f t="shared" ref="L10:L11" si="3">WEEKDAY(G3)</f>
        <v>2</v>
      </c>
    </row>
    <row r="11" spans="1:12" x14ac:dyDescent="0.25">
      <c r="C11">
        <f t="shared" ref="C10:C11" si="4">YEAR(G4)</f>
        <v>1998</v>
      </c>
      <c r="F11">
        <f t="shared" si="1"/>
        <v>6</v>
      </c>
      <c r="I11">
        <f t="shared" si="2"/>
        <v>9</v>
      </c>
      <c r="L11">
        <f t="shared" si="3"/>
        <v>3</v>
      </c>
    </row>
    <row r="16" spans="1:12" ht="14.25" customHeight="1" x14ac:dyDescent="0.25">
      <c r="B16" s="3" t="s">
        <v>20</v>
      </c>
      <c r="C16" s="3" t="s">
        <v>21</v>
      </c>
      <c r="D16" s="3" t="s">
        <v>24</v>
      </c>
      <c r="E16" s="3" t="s">
        <v>25</v>
      </c>
    </row>
    <row r="17" spans="2:5" x14ac:dyDescent="0.25">
      <c r="B17">
        <v>2021</v>
      </c>
      <c r="C17">
        <v>1</v>
      </c>
      <c r="D17">
        <v>1</v>
      </c>
      <c r="E17" s="2">
        <f>DATE(B17, C17, D17)</f>
        <v>44197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Sohaib Sarosh Shamsi</dc:creator>
  <cp:lastModifiedBy>Sohaib Sarosh Shamsi</cp:lastModifiedBy>
  <dcterms:created xsi:type="dcterms:W3CDTF">2021-10-04T08:41:53Z</dcterms:created>
  <dcterms:modified xsi:type="dcterms:W3CDTF">2021-10-04T10:23:30Z</dcterms:modified>
</cp:coreProperties>
</file>