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8_{BA3422DF-AB86-48F2-AF68-6E5E06AE99A8}" xr6:coauthVersionLast="47" xr6:coauthVersionMax="47" xr10:uidLastSave="{00000000-0000-0000-0000-000000000000}"/>
  <bookViews>
    <workbookView xWindow="-120" yWindow="-120" windowWidth="24240" windowHeight="13140" activeTab="6" xr2:uid="{E2AA9A05-FB31-451A-AE0A-017A92BCB6B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J3" i="7"/>
  <c r="H3" i="7"/>
  <c r="I2" i="7"/>
  <c r="J2" i="7"/>
  <c r="H2" i="7"/>
  <c r="H13" i="6"/>
  <c r="H14" i="6"/>
  <c r="H15" i="6"/>
  <c r="H12" i="6"/>
  <c r="G14" i="6"/>
  <c r="G15" i="6"/>
  <c r="G13" i="6"/>
  <c r="G12" i="6"/>
  <c r="D3" i="6"/>
  <c r="D4" i="6"/>
  <c r="D5" i="6"/>
  <c r="D2" i="6"/>
  <c r="D3" i="5"/>
  <c r="D4" i="5"/>
  <c r="D5" i="5"/>
  <c r="D6" i="5"/>
  <c r="D2" i="5"/>
  <c r="D3" i="4"/>
  <c r="D4" i="4"/>
  <c r="D5" i="4"/>
  <c r="D6" i="4"/>
  <c r="D2" i="4"/>
  <c r="D3" i="3"/>
  <c r="D4" i="3"/>
  <c r="D5" i="3"/>
  <c r="D6" i="3"/>
  <c r="D2" i="3"/>
  <c r="C3" i="2"/>
  <c r="C4" i="2"/>
  <c r="C5" i="2"/>
  <c r="C6" i="2"/>
  <c r="C2" i="2"/>
  <c r="B25" i="1"/>
  <c r="B22" i="1"/>
  <c r="B19" i="1"/>
  <c r="B16" i="1"/>
  <c r="B13" i="1"/>
  <c r="B10" i="1"/>
  <c r="B7" i="1"/>
</calcChain>
</file>

<file path=xl/sharedStrings.xml><?xml version="1.0" encoding="utf-8"?>
<sst xmlns="http://schemas.openxmlformats.org/spreadsheetml/2006/main" count="80" uniqueCount="46">
  <si>
    <t>Count :</t>
  </si>
  <si>
    <t>Count if:</t>
  </si>
  <si>
    <t>green</t>
  </si>
  <si>
    <t>Sum:</t>
  </si>
  <si>
    <t>Sum if:</t>
  </si>
  <si>
    <t>sum if:</t>
  </si>
  <si>
    <t>Sum ifs:</t>
  </si>
  <si>
    <t>circle</t>
  </si>
  <si>
    <t>triangle</t>
  </si>
  <si>
    <t>red</t>
  </si>
  <si>
    <t>Name</t>
  </si>
  <si>
    <t>Score</t>
  </si>
  <si>
    <t>Richard</t>
  </si>
  <si>
    <t>Jennifer</t>
  </si>
  <si>
    <t>James</t>
  </si>
  <si>
    <t>Lisa</t>
  </si>
  <si>
    <t>Sharon</t>
  </si>
  <si>
    <t>Result (IF)</t>
  </si>
  <si>
    <t>Result (AND)</t>
  </si>
  <si>
    <t>Score 1</t>
  </si>
  <si>
    <t>Score 2</t>
  </si>
  <si>
    <t>Result (OR)</t>
  </si>
  <si>
    <t>Result (NOT OR)</t>
  </si>
  <si>
    <t>Product</t>
  </si>
  <si>
    <t>Quantity</t>
  </si>
  <si>
    <t>Price</t>
  </si>
  <si>
    <t>Amount</t>
  </si>
  <si>
    <t>bread</t>
  </si>
  <si>
    <t>butter</t>
  </si>
  <si>
    <t>cheese</t>
  </si>
  <si>
    <t>ham</t>
  </si>
  <si>
    <t>Length(cm)</t>
  </si>
  <si>
    <t>Width(cm)</t>
  </si>
  <si>
    <t>Conversion rate</t>
  </si>
  <si>
    <t>Length(inch)</t>
  </si>
  <si>
    <t>Widht (inch)</t>
  </si>
  <si>
    <r>
      <t>P</t>
    </r>
    <r>
      <rPr>
        <b/>
        <sz val="11"/>
        <color theme="1"/>
        <rFont val="Calibri"/>
        <family val="2"/>
        <scheme val="minor"/>
      </rPr>
      <t>roduct</t>
    </r>
  </si>
  <si>
    <t>Jeans</t>
  </si>
  <si>
    <t>Shirt</t>
  </si>
  <si>
    <t>Month</t>
  </si>
  <si>
    <t>Reduction</t>
  </si>
  <si>
    <t>Jan</t>
  </si>
  <si>
    <t>Feb</t>
  </si>
  <si>
    <t>Mar</t>
  </si>
  <si>
    <t>Prices / Month</t>
  </si>
  <si>
    <t>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</si>
</sst>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745-8FEF-40DF-ABC8-19FF49FBC084}">
  <dimension ref="A1:C25"/>
  <sheetViews>
    <sheetView topLeftCell="A4" workbookViewId="0">
      <selection activeCell="A25" sqref="A25"/>
    </sheetView>
  </sheetViews>
  <sheetFormatPr defaultRowHeight="15" x14ac:dyDescent="0.25"/>
  <sheetData>
    <row r="1" spans="1:3" x14ac:dyDescent="0.25">
      <c r="A1">
        <v>10</v>
      </c>
      <c r="B1" t="s">
        <v>9</v>
      </c>
      <c r="C1" t="s">
        <v>7</v>
      </c>
    </row>
    <row r="2" spans="1:3" x14ac:dyDescent="0.25">
      <c r="A2">
        <v>1</v>
      </c>
      <c r="B2" t="s">
        <v>2</v>
      </c>
      <c r="C2" t="s">
        <v>8</v>
      </c>
    </row>
    <row r="3" spans="1:3" x14ac:dyDescent="0.25">
      <c r="A3">
        <v>7</v>
      </c>
      <c r="B3" t="s">
        <v>9</v>
      </c>
      <c r="C3" t="s">
        <v>7</v>
      </c>
    </row>
    <row r="4" spans="1:3" x14ac:dyDescent="0.25">
      <c r="A4">
        <v>20</v>
      </c>
      <c r="B4" t="s">
        <v>2</v>
      </c>
      <c r="C4" t="s">
        <v>7</v>
      </c>
    </row>
    <row r="5" spans="1:3" x14ac:dyDescent="0.25">
      <c r="A5">
        <v>3</v>
      </c>
      <c r="B5" t="s">
        <v>9</v>
      </c>
      <c r="C5" t="s">
        <v>8</v>
      </c>
    </row>
    <row r="7" spans="1:3" x14ac:dyDescent="0.25">
      <c r="A7" s="5" t="s">
        <v>0</v>
      </c>
      <c r="B7">
        <f>COUNT(A1:A5)</f>
        <v>5</v>
      </c>
    </row>
    <row r="10" spans="1:3" x14ac:dyDescent="0.25">
      <c r="A10" s="5" t="s">
        <v>1</v>
      </c>
      <c r="B10">
        <f>COUNTIF(A1:A5, "&gt;9")</f>
        <v>2</v>
      </c>
    </row>
    <row r="13" spans="1:3" x14ac:dyDescent="0.25">
      <c r="A13" s="5" t="s">
        <v>1</v>
      </c>
      <c r="B13">
        <f>COUNTIFS(A1:A5, "&gt;9", B1:B5, "green")</f>
        <v>1</v>
      </c>
    </row>
    <row r="16" spans="1:3" x14ac:dyDescent="0.25">
      <c r="A16" s="5" t="s">
        <v>3</v>
      </c>
      <c r="B16">
        <f>SUM(A1:A5)</f>
        <v>41</v>
      </c>
    </row>
    <row r="19" spans="1:2" x14ac:dyDescent="0.25">
      <c r="A19" s="5" t="s">
        <v>4</v>
      </c>
      <c r="B19">
        <f>SUMIF(A1:A5, "&gt;9")</f>
        <v>30</v>
      </c>
    </row>
    <row r="22" spans="1:2" x14ac:dyDescent="0.25">
      <c r="A22" s="5" t="s">
        <v>5</v>
      </c>
      <c r="B22">
        <f>SUMIF(B1:B5, "green",A1:A5)</f>
        <v>21</v>
      </c>
    </row>
    <row r="25" spans="1:2" x14ac:dyDescent="0.25">
      <c r="A25" s="5" t="s">
        <v>6</v>
      </c>
      <c r="B25">
        <f>SUMIFS(A1:A5,C1:C5,"circle",B1:B5,"red")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3EB0-921A-4778-8E69-7E3D3762AA5D}">
  <dimension ref="A1:C6"/>
  <sheetViews>
    <sheetView workbookViewId="0"/>
  </sheetViews>
  <sheetFormatPr defaultRowHeight="15" x14ac:dyDescent="0.25"/>
  <cols>
    <col min="1" max="1" width="8.28515625" bestFit="1" customWidth="1"/>
  </cols>
  <sheetData>
    <row r="1" spans="1:3" x14ac:dyDescent="0.25">
      <c r="A1" s="1" t="s">
        <v>10</v>
      </c>
      <c r="B1" s="1" t="s">
        <v>11</v>
      </c>
      <c r="C1" s="1" t="s">
        <v>17</v>
      </c>
    </row>
    <row r="2" spans="1:3" x14ac:dyDescent="0.25">
      <c r="A2" t="s">
        <v>12</v>
      </c>
      <c r="B2">
        <v>93</v>
      </c>
      <c r="C2" t="str">
        <f>IF(B2&gt;=60, "Pass", "Fail")</f>
        <v>Pass</v>
      </c>
    </row>
    <row r="3" spans="1:3" x14ac:dyDescent="0.25">
      <c r="A3" t="s">
        <v>13</v>
      </c>
      <c r="B3">
        <v>60</v>
      </c>
      <c r="C3" t="str">
        <f t="shared" ref="C3:C6" si="0">IF(B3&gt;=60, "Pass", "Fail")</f>
        <v>Pass</v>
      </c>
    </row>
    <row r="4" spans="1:3" x14ac:dyDescent="0.25">
      <c r="A4" t="s">
        <v>14</v>
      </c>
      <c r="B4">
        <v>58</v>
      </c>
      <c r="C4" t="str">
        <f t="shared" si="0"/>
        <v>Fail</v>
      </c>
    </row>
    <row r="5" spans="1:3" x14ac:dyDescent="0.25">
      <c r="A5" t="s">
        <v>15</v>
      </c>
      <c r="B5">
        <v>79</v>
      </c>
      <c r="C5" t="str">
        <f t="shared" si="0"/>
        <v>Pass</v>
      </c>
    </row>
    <row r="6" spans="1:3" x14ac:dyDescent="0.25">
      <c r="A6" t="s">
        <v>16</v>
      </c>
      <c r="B6">
        <v>41</v>
      </c>
      <c r="C6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2F3C-273B-4D2C-91F1-1A35E9F48A3A}">
  <dimension ref="A1:D6"/>
  <sheetViews>
    <sheetView workbookViewId="0"/>
  </sheetViews>
  <sheetFormatPr defaultRowHeight="15" x14ac:dyDescent="0.25"/>
  <cols>
    <col min="1" max="1" width="8.28515625" bestFit="1" customWidth="1"/>
  </cols>
  <sheetData>
    <row r="1" spans="1:4" x14ac:dyDescent="0.25">
      <c r="A1" s="1" t="s">
        <v>10</v>
      </c>
      <c r="B1" s="1" t="s">
        <v>19</v>
      </c>
      <c r="C1" s="1" t="s">
        <v>20</v>
      </c>
      <c r="D1" s="1" t="s">
        <v>18</v>
      </c>
    </row>
    <row r="2" spans="1:4" x14ac:dyDescent="0.25">
      <c r="A2" t="s">
        <v>12</v>
      </c>
      <c r="B2">
        <v>93</v>
      </c>
      <c r="C2">
        <v>80</v>
      </c>
      <c r="D2" t="b">
        <f>AND(B2&gt;60, C2&gt;=90)</f>
        <v>0</v>
      </c>
    </row>
    <row r="3" spans="1:4" x14ac:dyDescent="0.25">
      <c r="A3" t="s">
        <v>13</v>
      </c>
      <c r="B3">
        <v>60</v>
      </c>
      <c r="C3">
        <v>91</v>
      </c>
      <c r="D3" t="b">
        <f>AND(B3&gt;=60, C3&gt;=90)</f>
        <v>1</v>
      </c>
    </row>
    <row r="4" spans="1:4" x14ac:dyDescent="0.25">
      <c r="A4" t="s">
        <v>14</v>
      </c>
      <c r="B4">
        <v>58</v>
      </c>
      <c r="C4">
        <v>75</v>
      </c>
      <c r="D4" t="b">
        <f t="shared" ref="D3:D6" si="0">AND(B4&gt;60, C4&gt;=90)</f>
        <v>0</v>
      </c>
    </row>
    <row r="5" spans="1:4" x14ac:dyDescent="0.25">
      <c r="A5" t="s">
        <v>15</v>
      </c>
      <c r="B5">
        <v>79</v>
      </c>
      <c r="C5">
        <v>94</v>
      </c>
      <c r="D5" t="b">
        <f t="shared" si="0"/>
        <v>1</v>
      </c>
    </row>
    <row r="6" spans="1:4" x14ac:dyDescent="0.25">
      <c r="A6" t="s">
        <v>16</v>
      </c>
      <c r="B6">
        <v>41</v>
      </c>
      <c r="C6">
        <v>33</v>
      </c>
      <c r="D6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1F84-D5B9-44D3-B549-EC5F818AFDD4}">
  <dimension ref="A1:D6"/>
  <sheetViews>
    <sheetView workbookViewId="0"/>
  </sheetViews>
  <sheetFormatPr defaultRowHeight="15" x14ac:dyDescent="0.25"/>
  <cols>
    <col min="1" max="1" width="8.28515625" bestFit="1" customWidth="1"/>
  </cols>
  <sheetData>
    <row r="1" spans="1:4" x14ac:dyDescent="0.25">
      <c r="A1" s="1" t="s">
        <v>10</v>
      </c>
      <c r="B1" s="1" t="s">
        <v>19</v>
      </c>
      <c r="C1" s="1" t="s">
        <v>20</v>
      </c>
      <c r="D1" s="1" t="s">
        <v>21</v>
      </c>
    </row>
    <row r="2" spans="1:4" x14ac:dyDescent="0.25">
      <c r="A2" t="s">
        <v>12</v>
      </c>
      <c r="B2">
        <v>93</v>
      </c>
      <c r="C2">
        <v>80</v>
      </c>
      <c r="D2" t="b">
        <f>OR(B2&gt;=60, C2&gt;=60)</f>
        <v>1</v>
      </c>
    </row>
    <row r="3" spans="1:4" x14ac:dyDescent="0.25">
      <c r="A3" t="s">
        <v>13</v>
      </c>
      <c r="B3">
        <v>60</v>
      </c>
      <c r="C3">
        <v>91</v>
      </c>
      <c r="D3" t="b">
        <f t="shared" ref="D3:D6" si="0">OR(B3&gt;=60, C3&gt;=60)</f>
        <v>1</v>
      </c>
    </row>
    <row r="4" spans="1:4" x14ac:dyDescent="0.25">
      <c r="A4" t="s">
        <v>14</v>
      </c>
      <c r="B4">
        <v>58</v>
      </c>
      <c r="C4">
        <v>75</v>
      </c>
      <c r="D4" t="b">
        <f t="shared" si="0"/>
        <v>1</v>
      </c>
    </row>
    <row r="5" spans="1:4" x14ac:dyDescent="0.25">
      <c r="A5" t="s">
        <v>15</v>
      </c>
      <c r="B5">
        <v>79</v>
      </c>
      <c r="C5">
        <v>94</v>
      </c>
      <c r="D5" t="b">
        <f t="shared" si="0"/>
        <v>1</v>
      </c>
    </row>
    <row r="6" spans="1:4" x14ac:dyDescent="0.25">
      <c r="A6" t="s">
        <v>16</v>
      </c>
      <c r="B6">
        <v>41</v>
      </c>
      <c r="C6">
        <v>33</v>
      </c>
      <c r="D6" t="b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9140-0142-4923-97A0-401206AA06A7}">
  <dimension ref="A1:D6"/>
  <sheetViews>
    <sheetView workbookViewId="0">
      <selection activeCell="B1" sqref="B1"/>
    </sheetView>
  </sheetViews>
  <sheetFormatPr defaultRowHeight="15" x14ac:dyDescent="0.25"/>
  <cols>
    <col min="1" max="1" width="8.28515625" bestFit="1" customWidth="1"/>
  </cols>
  <sheetData>
    <row r="1" spans="1:4" x14ac:dyDescent="0.25">
      <c r="A1" s="1" t="s">
        <v>10</v>
      </c>
      <c r="B1" s="1" t="s">
        <v>19</v>
      </c>
      <c r="C1" s="1" t="s">
        <v>20</v>
      </c>
      <c r="D1" s="1" t="s">
        <v>22</v>
      </c>
    </row>
    <row r="2" spans="1:4" x14ac:dyDescent="0.25">
      <c r="A2" t="s">
        <v>12</v>
      </c>
      <c r="B2">
        <v>93</v>
      </c>
      <c r="C2">
        <v>80</v>
      </c>
      <c r="D2" t="b">
        <f>NOT(OR(B2&gt;=60, C2&gt;=60))</f>
        <v>0</v>
      </c>
    </row>
    <row r="3" spans="1:4" x14ac:dyDescent="0.25">
      <c r="A3" t="s">
        <v>13</v>
      </c>
      <c r="B3">
        <v>60</v>
      </c>
      <c r="C3">
        <v>91</v>
      </c>
      <c r="D3" t="b">
        <f t="shared" ref="D3:D6" si="0">NOT(OR(B3&gt;=60, C3&gt;=60))</f>
        <v>0</v>
      </c>
    </row>
    <row r="4" spans="1:4" x14ac:dyDescent="0.25">
      <c r="A4" t="s">
        <v>14</v>
      </c>
      <c r="B4">
        <v>58</v>
      </c>
      <c r="C4">
        <v>75</v>
      </c>
      <c r="D4" t="b">
        <f t="shared" si="0"/>
        <v>0</v>
      </c>
    </row>
    <row r="5" spans="1:4" x14ac:dyDescent="0.25">
      <c r="A5" t="s">
        <v>15</v>
      </c>
      <c r="B5">
        <v>79</v>
      </c>
      <c r="C5">
        <v>94</v>
      </c>
      <c r="D5" t="b">
        <f t="shared" si="0"/>
        <v>0</v>
      </c>
    </row>
    <row r="6" spans="1:4" x14ac:dyDescent="0.25">
      <c r="A6" t="s">
        <v>16</v>
      </c>
      <c r="B6">
        <v>41</v>
      </c>
      <c r="C6">
        <v>33</v>
      </c>
      <c r="D6" t="b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F1D8-3B4A-47C1-8F4E-F46BEB67E062}">
  <dimension ref="A1:K15"/>
  <sheetViews>
    <sheetView workbookViewId="0">
      <selection activeCell="G19" sqref="G19"/>
    </sheetView>
  </sheetViews>
  <sheetFormatPr defaultRowHeight="15" x14ac:dyDescent="0.25"/>
  <cols>
    <col min="4" max="4" width="10.85546875" customWidth="1"/>
    <col min="5" max="5" width="10" customWidth="1"/>
    <col min="7" max="7" width="12.140625" customWidth="1"/>
    <col min="8" max="8" width="12" bestFit="1" customWidth="1"/>
  </cols>
  <sheetData>
    <row r="1" spans="1:11" x14ac:dyDescent="0.25">
      <c r="A1" s="1" t="s">
        <v>23</v>
      </c>
      <c r="B1" s="1" t="s">
        <v>24</v>
      </c>
      <c r="C1" s="1" t="s">
        <v>25</v>
      </c>
      <c r="D1" s="1" t="s">
        <v>26</v>
      </c>
    </row>
    <row r="2" spans="1:11" x14ac:dyDescent="0.25">
      <c r="A2" t="s">
        <v>27</v>
      </c>
      <c r="B2">
        <v>2</v>
      </c>
      <c r="C2">
        <v>1.5</v>
      </c>
      <c r="D2">
        <f>B2*C2</f>
        <v>3</v>
      </c>
    </row>
    <row r="3" spans="1:11" x14ac:dyDescent="0.25">
      <c r="A3" t="s">
        <v>28</v>
      </c>
      <c r="B3">
        <v>1</v>
      </c>
      <c r="C3">
        <v>1.2</v>
      </c>
      <c r="D3">
        <f t="shared" ref="D3:D5" si="0">B3*C3</f>
        <v>1.2</v>
      </c>
    </row>
    <row r="4" spans="1:11" x14ac:dyDescent="0.25">
      <c r="A4" t="s">
        <v>29</v>
      </c>
      <c r="B4">
        <v>3</v>
      </c>
      <c r="C4">
        <v>2</v>
      </c>
      <c r="D4">
        <f t="shared" si="0"/>
        <v>6</v>
      </c>
    </row>
    <row r="5" spans="1:11" x14ac:dyDescent="0.25">
      <c r="A5" t="s">
        <v>30</v>
      </c>
      <c r="B5">
        <v>3</v>
      </c>
      <c r="C5">
        <v>1.8</v>
      </c>
      <c r="D5">
        <f t="shared" si="0"/>
        <v>5.4</v>
      </c>
    </row>
    <row r="11" spans="1:11" ht="15.75" thickBot="1" x14ac:dyDescent="0.3">
      <c r="D11" s="1" t="s">
        <v>31</v>
      </c>
      <c r="E11" s="1" t="s">
        <v>32</v>
      </c>
      <c r="G11" s="3" t="s">
        <v>34</v>
      </c>
      <c r="H11" s="3" t="s">
        <v>35</v>
      </c>
      <c r="K11" s="2" t="s">
        <v>33</v>
      </c>
    </row>
    <row r="12" spans="1:11" ht="15.75" thickTop="1" x14ac:dyDescent="0.25">
      <c r="D12">
        <v>1</v>
      </c>
      <c r="E12">
        <v>10</v>
      </c>
      <c r="G12">
        <f>D12*$K$12</f>
        <v>0.39370080000000002</v>
      </c>
      <c r="H12">
        <f>E12*$K$12</f>
        <v>3.9370080000000001</v>
      </c>
      <c r="K12">
        <v>0.39370080000000002</v>
      </c>
    </row>
    <row r="13" spans="1:11" x14ac:dyDescent="0.25">
      <c r="D13">
        <v>5</v>
      </c>
      <c r="E13">
        <v>10</v>
      </c>
      <c r="G13">
        <f>D13*$K$12</f>
        <v>1.968504</v>
      </c>
      <c r="H13">
        <f t="shared" ref="H13:H15" si="1">E13*$K$12</f>
        <v>3.9370080000000001</v>
      </c>
    </row>
    <row r="14" spans="1:11" x14ac:dyDescent="0.25">
      <c r="D14">
        <v>4</v>
      </c>
      <c r="E14">
        <v>8</v>
      </c>
      <c r="G14">
        <f t="shared" ref="G14:H15" si="2">D14*$K$12</f>
        <v>1.5748032000000001</v>
      </c>
      <c r="H14">
        <f t="shared" si="1"/>
        <v>3.1496064000000001</v>
      </c>
    </row>
    <row r="15" spans="1:11" x14ac:dyDescent="0.25">
      <c r="D15">
        <v>2</v>
      </c>
      <c r="E15">
        <v>10</v>
      </c>
      <c r="G15">
        <f t="shared" si="2"/>
        <v>0.78740160000000003</v>
      </c>
      <c r="H15">
        <f t="shared" si="1"/>
        <v>3.9370080000000001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7E4C-862A-4C52-A656-359E1D158983}">
  <dimension ref="A1:J8"/>
  <sheetViews>
    <sheetView tabSelected="1" workbookViewId="0">
      <selection activeCell="J1" sqref="J1"/>
    </sheetView>
  </sheetViews>
  <sheetFormatPr defaultRowHeight="15" x14ac:dyDescent="0.25"/>
  <cols>
    <col min="7" max="7" width="13.28515625" customWidth="1"/>
  </cols>
  <sheetData>
    <row r="1" spans="1:10" x14ac:dyDescent="0.25">
      <c r="A1" t="s">
        <v>36</v>
      </c>
      <c r="B1" s="1" t="s">
        <v>25</v>
      </c>
      <c r="G1" s="1" t="s">
        <v>44</v>
      </c>
      <c r="H1" s="1" t="s">
        <v>41</v>
      </c>
      <c r="I1" s="1" t="s">
        <v>42</v>
      </c>
      <c r="J1" s="1" t="s">
        <v>43</v>
      </c>
    </row>
    <row r="2" spans="1:10" x14ac:dyDescent="0.25">
      <c r="A2" t="s">
        <v>37</v>
      </c>
      <c r="B2">
        <v>80</v>
      </c>
      <c r="G2" t="s">
        <v>37</v>
      </c>
      <c r="H2">
        <f>$B2*(1-B$8)</f>
        <v>64</v>
      </c>
      <c r="I2">
        <f t="shared" ref="I2:J3" si="0">$B2*(1-C$8)</f>
        <v>48</v>
      </c>
      <c r="J2">
        <f t="shared" si="0"/>
        <v>15.999999999999996</v>
      </c>
    </row>
    <row r="3" spans="1:10" x14ac:dyDescent="0.25">
      <c r="A3" t="s">
        <v>38</v>
      </c>
      <c r="B3">
        <v>30</v>
      </c>
      <c r="G3" t="s">
        <v>45</v>
      </c>
      <c r="H3">
        <f>$B3*(1-B$8)</f>
        <v>24</v>
      </c>
      <c r="I3">
        <f t="shared" si="0"/>
        <v>18</v>
      </c>
      <c r="J3">
        <f t="shared" si="0"/>
        <v>5.9999999999999982</v>
      </c>
    </row>
    <row r="7" spans="1:10" x14ac:dyDescent="0.25">
      <c r="A7" s="1" t="s">
        <v>39</v>
      </c>
      <c r="B7" t="s">
        <v>41</v>
      </c>
      <c r="C7" t="s">
        <v>42</v>
      </c>
      <c r="D7" t="s">
        <v>43</v>
      </c>
    </row>
    <row r="8" spans="1:10" x14ac:dyDescent="0.25">
      <c r="A8" s="1" t="s">
        <v>40</v>
      </c>
      <c r="B8" s="4">
        <v>0.2</v>
      </c>
      <c r="C8" s="4">
        <v>0.4</v>
      </c>
      <c r="D8" s="4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2021-10-08T12:21:45Z</dcterms:created>
  <dcterms:modified xsi:type="dcterms:W3CDTF">2021-10-08T16:54:22Z</dcterms:modified>
</cp:coreProperties>
</file>